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495" yWindow="375" windowWidth="19440" windowHeight="4995"/>
  </bookViews>
  <sheets>
    <sheet name="Introduction" sheetId="6" r:id="rId1"/>
    <sheet name="1.1 52 ACF8 $$$" sheetId="4" r:id="rId2"/>
    <sheet name="1.2 52 ACF8 LOC" sheetId="5" r:id="rId3"/>
    <sheet name="2.1 52 ACF9 $$$" sheetId="10" r:id="rId4"/>
    <sheet name="2.2 52 ACF9 LOC" sheetId="11" r:id="rId5"/>
  </sheets>
  <definedNames>
    <definedName name="_xlnm.Print_Area" localSheetId="1">'1.1 52 ACF8 $$$'!$A$1:$O$62</definedName>
    <definedName name="_xlnm.Print_Area" localSheetId="2">'1.2 52 ACF8 LOC'!$A$1:$O$62</definedName>
    <definedName name="_xlnm.Print_Area" localSheetId="3">'2.1 52 ACF9 $$$'!$A$1:$O$62</definedName>
    <definedName name="_xlnm.Print_Area" localSheetId="4">'2.2 52 ACF9 LOC'!$A$1:$O$62</definedName>
    <definedName name="_xlnm.Print_Area" localSheetId="0">Introduction!$A$1:$F$40</definedName>
  </definedNames>
  <calcPr calcId="145621"/>
</workbook>
</file>

<file path=xl/calcChain.xml><?xml version="1.0" encoding="utf-8"?>
<calcChain xmlns="http://schemas.openxmlformats.org/spreadsheetml/2006/main">
  <c r="A6" i="11" l="1"/>
  <c r="A6" i="10"/>
  <c r="A6" i="5"/>
  <c r="A6" i="4"/>
</calcChain>
</file>

<file path=xl/sharedStrings.xml><?xml version="1.0" encoding="utf-8"?>
<sst xmlns="http://schemas.openxmlformats.org/spreadsheetml/2006/main" count="348" uniqueCount="111">
  <si>
    <t>Federal Communications Commission</t>
  </si>
  <si>
    <t>Row Labels</t>
  </si>
  <si>
    <t>ATT</t>
  </si>
  <si>
    <t>CBT</t>
  </si>
  <si>
    <t>Cent</t>
  </si>
  <si>
    <t>Cons</t>
  </si>
  <si>
    <t>Fair</t>
  </si>
  <si>
    <t>Fron</t>
  </si>
  <si>
    <t>VZN</t>
  </si>
  <si>
    <t>Wind</t>
  </si>
  <si>
    <t>Grand Total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</si>
  <si>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</si>
  <si>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</si>
  <si>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</si>
  <si>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</si>
  <si>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</si>
  <si>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</si>
  <si>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</si>
  <si>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</si>
  <si>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</si>
  <si>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</si>
  <si>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</si>
  <si>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</si>
  <si>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</si>
  <si>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</si>
  <si>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</si>
  <si>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</si>
  <si>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</si>
  <si>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</si>
  <si>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</si>
  <si>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</si>
  <si>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</si>
  <si>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</si>
  <si>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</si>
  <si>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</si>
  <si>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</si>
  <si>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</si>
  <si>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</si>
  <si>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</si>
  <si>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</si>
  <si>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</si>
  <si>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</si>
  <si>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</si>
  <si>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</si>
  <si>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</si>
  <si>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</si>
  <si>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</si>
  <si>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</si>
  <si>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</si>
  <si>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</si>
  <si>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</si>
  <si>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</si>
  <si>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</si>
  <si>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</si>
  <si>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</si>
  <si>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</si>
  <si>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</si>
  <si>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</si>
  <si>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</si>
  <si>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</si>
  <si>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ACS</t>
  </si>
  <si>
    <t>FSMT</t>
  </si>
  <si>
    <t>HTC</t>
  </si>
  <si>
    <t>PTRC</t>
  </si>
  <si>
    <t>VIT</t>
  </si>
  <si>
    <t>AK</t>
  </si>
  <si>
    <t>HI</t>
  </si>
  <si>
    <t>MP</t>
  </si>
  <si>
    <t>PR</t>
  </si>
  <si>
    <t>VI</t>
  </si>
  <si>
    <t>Cost of Money</t>
  </si>
  <si>
    <t>AT&amp;T</t>
  </si>
  <si>
    <t>FRONTIER COMMUNICATIONS</t>
  </si>
  <si>
    <t>WINDSTREAM COMMUNICATIONS</t>
  </si>
  <si>
    <t>CENTURYLINK</t>
  </si>
  <si>
    <t>VERIZON</t>
  </si>
  <si>
    <t>PUERTO RICO TELEPHONE CO.</t>
  </si>
  <si>
    <t>HAWAIIAN TELCOM INC -HI</t>
  </si>
  <si>
    <t>FAIRPOINT COMMUNICATIONS</t>
  </si>
  <si>
    <t>CONSOLIDATED COMMUNICATIONS</t>
  </si>
  <si>
    <t>CINCINNATI BELL</t>
  </si>
  <si>
    <t>ACS SYSTEMS, INC</t>
  </si>
  <si>
    <t>VIRGIN ISLANDS TEL. CORP. DBA INNOVATIVE TELEPHONE</t>
  </si>
  <si>
    <t>MICRONESIAN TELECOMM</t>
  </si>
  <si>
    <t>Company Name Cross Reference Table</t>
  </si>
  <si>
    <t>Reports</t>
  </si>
  <si>
    <t>Benchmark (Lower Threshold)</t>
  </si>
  <si>
    <t>Report Reference  Number</t>
  </si>
  <si>
    <t>Please note:</t>
  </si>
  <si>
    <t>All reports utilize the following:</t>
  </si>
  <si>
    <t>Estimated Support per Carrier per State</t>
  </si>
  <si>
    <t>Locations Eligible for Support per Carrier per State</t>
  </si>
  <si>
    <t>Estimated Support Available per Carrier per State (Sum of Total_Max_Funding) - Report 1.1</t>
  </si>
  <si>
    <t>Locations Eligible for Support per Carrier per State (Sum of Total_Demand_Units_Under_Alt_Tech_Cutoff) - Report 1.2</t>
  </si>
  <si>
    <r>
      <t>CAF II Budget Amount of $1.75b</t>
    </r>
    <r>
      <rPr>
        <sz val="12"/>
        <rFont val="Times New Roman"/>
        <family val="1"/>
      </rPr>
      <t xml:space="preserve"> (assumes $50 million annually in Connect America ICC funding)</t>
    </r>
  </si>
  <si>
    <t>Unit costs are calculated on a per-location-passed basis</t>
  </si>
  <si>
    <t xml:space="preserve">     voice connections on FCC Form 477 (data as of June 2012) excluded from support calculations (Voice CableVoice Fixed Wireless)</t>
  </si>
  <si>
    <t>Census blocks shown as served on National Broadband May by 3/768 cable or fixed wireless (data as of June 2012) and reporting</t>
  </si>
  <si>
    <t>Estimated Support Available per Carrier per State (Sum of Total_Max_Funding) - Report 2.1</t>
  </si>
  <si>
    <t>Locations Eligible for Support per Carrier per State (Sum of Total_Demand_Units_Under_Alt_Tech_Cutoff) - Report 2.2</t>
  </si>
  <si>
    <t>CAFII - CAM 3.1.4 - Report Version 3.0</t>
  </si>
  <si>
    <t>All reports utilize CAM 3.1.4 output, providing an Estimated Support per Carrier per State report and Locations Eligible for Support report.</t>
  </si>
  <si>
    <t>CAM 3.1.4 Solution Sets</t>
  </si>
  <si>
    <t>Benchmark and rate of return selected to illustrate results</t>
  </si>
  <si>
    <t>CAF II - CAM 3.1.4 - Price Cap</t>
  </si>
  <si>
    <r>
      <t xml:space="preserve">Benchmark $52 (Lower Threshold) /  Alt Tech Cutoff Increment $146.132 (Upper Threshold $52+$146.132=$198.132) /  </t>
    </r>
    <r>
      <rPr>
        <b/>
        <sz val="12"/>
        <rFont val="Times New Roman"/>
        <family val="1"/>
      </rPr>
      <t>Voice CableVoice Fixed Wireless</t>
    </r>
    <r>
      <rPr>
        <b/>
        <sz val="12"/>
        <color theme="1"/>
        <rFont val="Times New Roman"/>
        <family val="1"/>
      </rPr>
      <t xml:space="preserve"> / No Take Rate Demand (All Locations Passed)</t>
    </r>
  </si>
  <si>
    <r>
      <t xml:space="preserve">Benchmark $52 (Lower Threshold) /  Alt Tech Cutoff Increment $122.483 (Upper Threshold $52+$122.483=$174.483) /  </t>
    </r>
    <r>
      <rPr>
        <b/>
        <sz val="12"/>
        <rFont val="Times New Roman"/>
        <family val="1"/>
      </rPr>
      <t>Voice CableVoice Fixed Wireless</t>
    </r>
    <r>
      <rPr>
        <b/>
        <sz val="12"/>
        <color theme="1"/>
        <rFont val="Times New Roman"/>
        <family val="1"/>
      </rPr>
      <t xml:space="preserve"> / No Take Rate Demand (All Locations Passed)</t>
    </r>
  </si>
  <si>
    <t>June 21, 2013</t>
  </si>
  <si>
    <t>Solution Set: SS20130620CAM314ACF8UnSubCompSBI6Voice (8% Cost of Money)</t>
  </si>
  <si>
    <t>Solution Set: SS20130620CAM314ACF9UnSubCompSBI6Voice (9% Cost of Money)</t>
  </si>
  <si>
    <t>CAM w/frozen non contiguous US support not calculated with this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</si>
</sst>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1" xfId="1" applyNumberFormat="1" applyFont="1" applyBorder="1"/>
    <xf numFmtId="0" fontId="3" fillId="2" borderId="1" xfId="0" applyFont="1" applyFill="1" applyBorder="1" applyAlignment="1">
      <alignment horizontal="center"/>
    </xf>
    <xf numFmtId="165" fontId="2" fillId="0" borderId="1" xfId="2" applyNumberFormat="1" applyFont="1" applyBorder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7" fontId="3" fillId="0" borderId="0" xfId="0" quotePrefix="1" applyNumberFormat="1" applyFont="1" applyAlignment="1">
      <alignment horizontal="centerContinuous"/>
    </xf>
    <xf numFmtId="0" fontId="4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4" fillId="0" borderId="1" xfId="0" applyFont="1" applyBorder="1"/>
    <xf numFmtId="9" fontId="4" fillId="0" borderId="1" xfId="0" applyNumberFormat="1" applyFont="1" applyBorder="1" applyAlignment="1">
      <alignment horizontal="center"/>
    </xf>
    <xf numFmtId="44" fontId="4" fillId="0" borderId="1" xfId="2" applyFont="1" applyBorder="1"/>
    <xf numFmtId="0" fontId="4" fillId="3" borderId="1" xfId="0" applyFont="1" applyFill="1" applyBorder="1"/>
    <xf numFmtId="9" fontId="4" fillId="3" borderId="1" xfId="0" applyNumberFormat="1" applyFont="1" applyFill="1" applyBorder="1" applyAlignment="1">
      <alignment horizontal="center"/>
    </xf>
    <xf numFmtId="44" fontId="4" fillId="3" borderId="1" xfId="2" applyFont="1" applyFill="1" applyBorder="1"/>
    <xf numFmtId="0" fontId="4" fillId="0" borderId="0" xfId="0" applyFont="1" applyFill="1" applyBorder="1"/>
    <xf numFmtId="0" fontId="3" fillId="2" borderId="3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3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8"/>
    </xf>
    <xf numFmtId="0" fontId="4" fillId="0" borderId="0" xfId="0" applyFont="1" applyAlignment="1">
      <alignment horizontal="left" indent="11"/>
    </xf>
    <xf numFmtId="0" fontId="4" fillId="0" borderId="0" xfId="0" applyFont="1" applyFill="1" applyBorder="1" applyAlignment="1">
      <alignment horizontal="left" indent="11"/>
    </xf>
    <xf numFmtId="164" fontId="2" fillId="3" borderId="1" xfId="1" applyNumberFormat="1" applyFont="1" applyFill="1" applyBorder="1"/>
    <xf numFmtId="0" fontId="7" fillId="0" borderId="0" xfId="0" applyFont="1" applyFill="1" applyBorder="1" applyAlignment="1">
      <alignment horizontal="left" indent="11"/>
    </xf>
    <xf numFmtId="0" fontId="7" fillId="0" borderId="0" xfId="0" applyFont="1" applyAlignment="1">
      <alignment horizontal="left" indent="1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4" fillId="0" borderId="0" xfId="0" applyFont="1" applyFill="1"/>
    <xf numFmtId="0" fontId="0" fillId="0" borderId="0" xfId="0" applyFill="1"/>
    <xf numFmtId="0" fontId="7" fillId="0" borderId="0" xfId="0" applyFont="1" applyAlignment="1">
      <alignment horizontal="left" indent="8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zoomScale="87" zoomScaleNormal="87" workbookViewId="0">
      <selection activeCell="D37" sqref="D37"/>
    </sheetView>
  </sheetViews>
  <sheetFormatPr defaultRowHeight="15" x14ac:dyDescent="0.25"/>
  <cols>
    <col min="1" max="1" width="15.42578125" customWidth="1"/>
    <col min="2" max="2" width="85.5703125" customWidth="1"/>
    <col min="3" max="3" width="15.42578125" customWidth="1"/>
    <col min="4" max="4" width="14.42578125" customWidth="1"/>
  </cols>
  <sheetData>
    <row r="1" spans="1:7" ht="15.75" x14ac:dyDescent="0.25">
      <c r="A1" s="6" t="s">
        <v>0</v>
      </c>
      <c r="B1" s="6"/>
      <c r="C1" s="7"/>
      <c r="D1" s="14" t="s">
        <v>107</v>
      </c>
      <c r="E1" s="10"/>
      <c r="F1" s="10"/>
      <c r="G1" s="38"/>
    </row>
    <row r="2" spans="1:7" ht="15.75" x14ac:dyDescent="0.25">
      <c r="A2" s="6" t="s">
        <v>100</v>
      </c>
      <c r="B2" s="6"/>
      <c r="C2" s="6"/>
      <c r="D2" s="10"/>
      <c r="E2" s="10"/>
      <c r="F2" s="10"/>
      <c r="G2" s="38"/>
    </row>
    <row r="3" spans="1:7" ht="15.75" x14ac:dyDescent="0.25">
      <c r="A3" s="11"/>
      <c r="B3" s="6"/>
      <c r="C3" s="6"/>
      <c r="D3" s="10"/>
      <c r="E3" s="10"/>
      <c r="F3" s="10"/>
      <c r="G3" s="38"/>
    </row>
    <row r="4" spans="1:7" ht="15.75" x14ac:dyDescent="0.25">
      <c r="A4" s="37" t="s">
        <v>101</v>
      </c>
      <c r="B4" s="7"/>
      <c r="C4" s="7"/>
      <c r="D4" s="7"/>
      <c r="E4" s="10"/>
      <c r="F4" s="10"/>
      <c r="G4" s="38"/>
    </row>
    <row r="5" spans="1:7" ht="15.75" x14ac:dyDescent="0.25">
      <c r="A5" s="11"/>
      <c r="B5" s="7"/>
      <c r="C5" s="7"/>
      <c r="D5" s="7"/>
      <c r="E5" s="10"/>
      <c r="F5" s="10"/>
      <c r="G5" s="38"/>
    </row>
    <row r="6" spans="1:7" ht="15.75" x14ac:dyDescent="0.25">
      <c r="A6" s="9"/>
      <c r="B6" s="7"/>
      <c r="C6" s="7"/>
      <c r="D6" s="7"/>
      <c r="E6" s="10"/>
      <c r="F6" s="10"/>
      <c r="G6" s="38"/>
    </row>
    <row r="7" spans="1:7" ht="44.25" customHeight="1" x14ac:dyDescent="0.25">
      <c r="A7" s="13" t="s">
        <v>87</v>
      </c>
      <c r="B7" s="13" t="s">
        <v>85</v>
      </c>
      <c r="C7" s="13" t="s">
        <v>70</v>
      </c>
      <c r="D7" s="13" t="s">
        <v>86</v>
      </c>
      <c r="E7" s="10"/>
      <c r="F7" s="10"/>
      <c r="G7" s="38"/>
    </row>
    <row r="8" spans="1:7" ht="15.75" x14ac:dyDescent="0.25">
      <c r="A8" s="12">
        <v>1.1000000000000001</v>
      </c>
      <c r="B8" s="17" t="s">
        <v>90</v>
      </c>
      <c r="C8" s="18">
        <v>0.08</v>
      </c>
      <c r="D8" s="19">
        <v>52</v>
      </c>
      <c r="E8" s="10"/>
      <c r="F8" s="10"/>
      <c r="G8" s="38"/>
    </row>
    <row r="9" spans="1:7" ht="15.75" x14ac:dyDescent="0.25">
      <c r="A9" s="15">
        <v>1.2</v>
      </c>
      <c r="B9" s="20" t="s">
        <v>91</v>
      </c>
      <c r="C9" s="21">
        <v>0.08</v>
      </c>
      <c r="D9" s="22">
        <v>52</v>
      </c>
      <c r="E9" s="10"/>
      <c r="F9" s="10"/>
      <c r="G9" s="38"/>
    </row>
    <row r="10" spans="1:7" ht="15.75" x14ac:dyDescent="0.25">
      <c r="A10" s="12"/>
      <c r="B10" s="17"/>
      <c r="C10" s="18"/>
      <c r="D10" s="19"/>
      <c r="E10" s="10"/>
      <c r="F10" s="10"/>
      <c r="G10" s="38"/>
    </row>
    <row r="11" spans="1:7" ht="15.75" x14ac:dyDescent="0.25">
      <c r="A11" s="15">
        <v>2.1</v>
      </c>
      <c r="B11" s="20" t="s">
        <v>90</v>
      </c>
      <c r="C11" s="21">
        <v>0.09</v>
      </c>
      <c r="D11" s="22">
        <v>52</v>
      </c>
      <c r="E11" s="10"/>
      <c r="F11" s="10"/>
      <c r="G11" s="38"/>
    </row>
    <row r="12" spans="1:7" ht="15.75" x14ac:dyDescent="0.25">
      <c r="A12" s="12">
        <v>2.2000000000000002</v>
      </c>
      <c r="B12" s="17" t="s">
        <v>91</v>
      </c>
      <c r="C12" s="18">
        <v>0.09</v>
      </c>
      <c r="D12" s="19">
        <v>52</v>
      </c>
      <c r="E12" s="10"/>
      <c r="F12" s="10"/>
      <c r="G12" s="38"/>
    </row>
    <row r="13" spans="1:7" ht="15.75" x14ac:dyDescent="0.25">
      <c r="A13" s="10"/>
      <c r="B13" s="10"/>
      <c r="C13" s="23"/>
      <c r="D13" s="23"/>
      <c r="E13" s="10"/>
      <c r="F13" s="10"/>
      <c r="G13" s="38"/>
    </row>
    <row r="14" spans="1:7" ht="15.75" x14ac:dyDescent="0.25">
      <c r="A14" s="24" t="s">
        <v>84</v>
      </c>
      <c r="B14" s="25"/>
      <c r="C14" s="26"/>
      <c r="D14" s="27"/>
      <c r="E14" s="10"/>
      <c r="F14" s="10"/>
      <c r="G14" s="38"/>
    </row>
    <row r="15" spans="1:7" ht="15.75" x14ac:dyDescent="0.25">
      <c r="A15" s="28" t="s">
        <v>60</v>
      </c>
      <c r="B15" s="29" t="s">
        <v>81</v>
      </c>
      <c r="C15" s="23"/>
      <c r="D15" s="23"/>
      <c r="E15" s="10"/>
      <c r="F15" s="10"/>
      <c r="G15" s="38"/>
    </row>
    <row r="16" spans="1:7" ht="15.75" x14ac:dyDescent="0.25">
      <c r="A16" s="30" t="s">
        <v>2</v>
      </c>
      <c r="B16" s="20" t="s">
        <v>71</v>
      </c>
      <c r="C16" s="23"/>
      <c r="D16" s="23"/>
      <c r="E16" s="10"/>
      <c r="F16" s="10"/>
      <c r="G16" s="38"/>
    </row>
    <row r="17" spans="1:7" ht="15.75" x14ac:dyDescent="0.25">
      <c r="A17" s="28" t="s">
        <v>3</v>
      </c>
      <c r="B17" s="17" t="s">
        <v>80</v>
      </c>
      <c r="C17" s="23"/>
      <c r="D17" s="23"/>
      <c r="E17" s="10"/>
      <c r="F17" s="10"/>
      <c r="G17" s="38"/>
    </row>
    <row r="18" spans="1:7" ht="15.75" x14ac:dyDescent="0.25">
      <c r="A18" s="30" t="s">
        <v>4</v>
      </c>
      <c r="B18" s="20" t="s">
        <v>74</v>
      </c>
      <c r="C18" s="23"/>
      <c r="D18" s="23"/>
      <c r="E18" s="10"/>
      <c r="F18" s="10"/>
      <c r="G18" s="38"/>
    </row>
    <row r="19" spans="1:7" ht="15.75" x14ac:dyDescent="0.25">
      <c r="A19" s="28" t="s">
        <v>5</v>
      </c>
      <c r="B19" s="17" t="s">
        <v>79</v>
      </c>
      <c r="C19" s="23"/>
      <c r="D19" s="23"/>
      <c r="E19" s="10"/>
      <c r="F19" s="10"/>
      <c r="G19" s="38"/>
    </row>
    <row r="20" spans="1:7" ht="15.75" x14ac:dyDescent="0.25">
      <c r="A20" s="30" t="s">
        <v>6</v>
      </c>
      <c r="B20" s="20" t="s">
        <v>78</v>
      </c>
      <c r="C20" s="23"/>
      <c r="D20" s="23"/>
      <c r="E20" s="10"/>
      <c r="F20" s="10"/>
      <c r="G20" s="38"/>
    </row>
    <row r="21" spans="1:7" ht="15.75" x14ac:dyDescent="0.25">
      <c r="A21" s="28" t="s">
        <v>7</v>
      </c>
      <c r="B21" s="17" t="s">
        <v>72</v>
      </c>
      <c r="C21" s="23"/>
      <c r="D21" s="23"/>
      <c r="E21" s="10"/>
      <c r="F21" s="10"/>
      <c r="G21" s="38"/>
    </row>
    <row r="22" spans="1:7" ht="15.75" x14ac:dyDescent="0.25">
      <c r="A22" s="30" t="s">
        <v>61</v>
      </c>
      <c r="B22" s="20" t="s">
        <v>83</v>
      </c>
      <c r="C22" s="23"/>
      <c r="D22" s="23"/>
      <c r="E22" s="10"/>
      <c r="F22" s="10"/>
      <c r="G22" s="38"/>
    </row>
    <row r="23" spans="1:7" ht="15.75" x14ac:dyDescent="0.25">
      <c r="A23" s="28" t="s">
        <v>62</v>
      </c>
      <c r="B23" s="17" t="s">
        <v>77</v>
      </c>
      <c r="C23" s="23"/>
      <c r="D23" s="23"/>
      <c r="E23" s="10"/>
      <c r="F23" s="10"/>
      <c r="G23" s="38"/>
    </row>
    <row r="24" spans="1:7" ht="15.75" x14ac:dyDescent="0.25">
      <c r="A24" s="30" t="s">
        <v>63</v>
      </c>
      <c r="B24" s="20" t="s">
        <v>76</v>
      </c>
      <c r="C24" s="23"/>
      <c r="D24" s="23"/>
      <c r="E24" s="10"/>
      <c r="F24" s="10"/>
      <c r="G24" s="38"/>
    </row>
    <row r="25" spans="1:7" ht="15.75" x14ac:dyDescent="0.25">
      <c r="A25" s="28" t="s">
        <v>64</v>
      </c>
      <c r="B25" s="17" t="s">
        <v>82</v>
      </c>
      <c r="C25" s="23"/>
      <c r="D25" s="23"/>
      <c r="E25" s="10"/>
      <c r="F25" s="10"/>
      <c r="G25" s="38"/>
    </row>
    <row r="26" spans="1:7" ht="15.75" x14ac:dyDescent="0.25">
      <c r="A26" s="30" t="s">
        <v>8</v>
      </c>
      <c r="B26" s="20" t="s">
        <v>75</v>
      </c>
      <c r="C26" s="23"/>
      <c r="D26" s="23"/>
      <c r="E26" s="10"/>
      <c r="F26" s="10"/>
      <c r="G26" s="38"/>
    </row>
    <row r="27" spans="1:7" ht="15.75" x14ac:dyDescent="0.25">
      <c r="A27" s="28" t="s">
        <v>9</v>
      </c>
      <c r="B27" s="17" t="s">
        <v>73</v>
      </c>
      <c r="C27" s="23"/>
      <c r="D27" s="23"/>
      <c r="E27" s="10"/>
      <c r="F27" s="10"/>
      <c r="G27" s="6"/>
    </row>
    <row r="28" spans="1:7" ht="15.75" x14ac:dyDescent="0.25">
      <c r="A28" s="10"/>
      <c r="B28" s="10"/>
      <c r="C28" s="23"/>
      <c r="D28" s="23"/>
      <c r="E28" s="10"/>
      <c r="F28" s="10"/>
    </row>
    <row r="29" spans="1:7" ht="15.75" x14ac:dyDescent="0.25">
      <c r="A29" s="10"/>
      <c r="B29" s="23" t="s">
        <v>88</v>
      </c>
      <c r="C29" s="23"/>
      <c r="D29" s="23"/>
      <c r="E29" s="10"/>
      <c r="F29" s="10"/>
    </row>
    <row r="30" spans="1:7" ht="15.75" x14ac:dyDescent="0.25">
      <c r="A30" s="23"/>
      <c r="B30" s="31" t="s">
        <v>89</v>
      </c>
      <c r="C30" s="23"/>
      <c r="D30" s="10"/>
      <c r="E30" s="10"/>
      <c r="F30" s="10"/>
    </row>
    <row r="31" spans="1:7" ht="15.75" x14ac:dyDescent="0.25">
      <c r="A31" s="23"/>
      <c r="B31" s="33" t="s">
        <v>94</v>
      </c>
      <c r="C31" s="23"/>
      <c r="D31" s="10"/>
      <c r="E31" s="10"/>
      <c r="F31" s="10"/>
    </row>
    <row r="32" spans="1:7" ht="15.75" x14ac:dyDescent="0.25">
      <c r="A32" s="23"/>
      <c r="B32" s="32" t="s">
        <v>102</v>
      </c>
      <c r="C32" s="10"/>
      <c r="D32" s="10"/>
      <c r="E32" s="10"/>
      <c r="F32" s="10"/>
    </row>
    <row r="33" spans="1:17" ht="15.75" x14ac:dyDescent="0.25">
      <c r="A33" s="10"/>
      <c r="B33" s="35" t="s">
        <v>97</v>
      </c>
      <c r="C33" s="10"/>
      <c r="D33" s="10"/>
      <c r="E33" s="10"/>
      <c r="F33" s="10"/>
    </row>
    <row r="34" spans="1:17" ht="15.75" x14ac:dyDescent="0.25">
      <c r="A34" s="10"/>
      <c r="B34" s="35" t="s">
        <v>96</v>
      </c>
      <c r="C34" s="10"/>
      <c r="D34" s="10"/>
      <c r="E34" s="10"/>
      <c r="F34" s="10"/>
    </row>
    <row r="35" spans="1:17" ht="15.75" x14ac:dyDescent="0.25">
      <c r="A35" s="10"/>
      <c r="B35" s="33" t="s">
        <v>95</v>
      </c>
      <c r="C35" s="10"/>
      <c r="D35" s="10"/>
      <c r="E35" s="10"/>
      <c r="F35" s="10"/>
    </row>
    <row r="36" spans="1:17" ht="15.75" x14ac:dyDescent="0.25">
      <c r="A36" s="10"/>
      <c r="B36" s="35" t="s">
        <v>103</v>
      </c>
      <c r="C36" s="10"/>
      <c r="D36" s="10"/>
      <c r="E36" s="10"/>
      <c r="F36" s="10"/>
    </row>
    <row r="37" spans="1:17" ht="15.75" x14ac:dyDescent="0.25">
      <c r="A37" s="10"/>
      <c r="B37" s="41" t="s">
        <v>110</v>
      </c>
      <c r="C37" s="10"/>
      <c r="D37" s="39"/>
      <c r="E37" s="39"/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5.75" x14ac:dyDescent="0.25">
      <c r="A38" s="10"/>
      <c r="B38" s="36"/>
      <c r="C38" s="10"/>
      <c r="D38" s="10"/>
      <c r="E38" s="10"/>
      <c r="F38" s="10"/>
    </row>
    <row r="39" spans="1:17" ht="15.75" x14ac:dyDescent="0.25">
      <c r="B39" s="32"/>
    </row>
  </sheetData>
  <pageMargins left="0.25" right="0.25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="90" zoomScaleNormal="90" workbookViewId="0">
      <selection activeCell="A5" sqref="A5"/>
    </sheetView>
  </sheetViews>
  <sheetFormatPr defaultRowHeight="15" x14ac:dyDescent="0.25"/>
  <cols>
    <col min="1" max="15" width="14.7109375" style="1" customWidth="1"/>
    <col min="16" max="16384" width="9.140625" style="1"/>
  </cols>
  <sheetData>
    <row r="1" spans="1:15" ht="15.75" x14ac:dyDescent="0.25">
      <c r="A1" s="6" t="s">
        <v>0</v>
      </c>
      <c r="B1" s="7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8"/>
      <c r="O1" s="6"/>
    </row>
    <row r="2" spans="1:15" ht="15.75" x14ac:dyDescent="0.25">
      <c r="A2" s="6" t="s">
        <v>104</v>
      </c>
      <c r="B2" s="7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A3" s="6" t="s">
        <v>92</v>
      </c>
      <c r="B3" s="7"/>
      <c r="C3" s="6"/>
      <c r="D3" s="6"/>
      <c r="E3" s="6"/>
      <c r="F3" s="6"/>
      <c r="G3" s="7"/>
      <c r="H3" s="6"/>
      <c r="I3" s="6"/>
      <c r="J3" s="7"/>
      <c r="K3" s="6"/>
      <c r="L3" s="6"/>
      <c r="M3" s="6"/>
      <c r="N3" s="6"/>
      <c r="O3" s="6"/>
    </row>
    <row r="4" spans="1:15" ht="15.75" x14ac:dyDescent="0.25">
      <c r="A4" s="6" t="s">
        <v>108</v>
      </c>
      <c r="B4" s="7"/>
      <c r="C4" s="6"/>
      <c r="D4" s="6"/>
      <c r="E4" s="6"/>
      <c r="F4" s="6"/>
      <c r="G4" s="7"/>
      <c r="H4" s="6"/>
      <c r="I4" s="6"/>
      <c r="J4" s="6"/>
      <c r="K4" s="6"/>
      <c r="L4" s="6"/>
      <c r="M4" s="6"/>
      <c r="N4" s="6"/>
      <c r="O4" s="6"/>
    </row>
    <row r="5" spans="1:15" ht="15.75" x14ac:dyDescent="0.25">
      <c r="A5" s="6" t="s">
        <v>105</v>
      </c>
      <c r="B5" s="7"/>
      <c r="C5" s="6"/>
      <c r="D5" s="6"/>
      <c r="E5" s="6"/>
      <c r="F5" s="6"/>
      <c r="G5" s="7"/>
      <c r="H5" s="6"/>
      <c r="I5" s="6"/>
      <c r="J5" s="6"/>
      <c r="K5" s="6"/>
      <c r="L5" s="6"/>
      <c r="M5" s="6"/>
      <c r="N5" s="6"/>
      <c r="O5" s="6"/>
    </row>
    <row r="6" spans="1:15" ht="15.75" x14ac:dyDescent="0.25">
      <c r="A6" s="14" t="str">
        <f>Introduction!D1</f>
        <v>June 21, 2013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4" t="s">
        <v>1</v>
      </c>
      <c r="B7" s="4" t="s">
        <v>60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61</v>
      </c>
      <c r="J7" s="4" t="s">
        <v>62</v>
      </c>
      <c r="K7" s="4" t="s">
        <v>63</v>
      </c>
      <c r="L7" s="4" t="s">
        <v>64</v>
      </c>
      <c r="M7" s="4" t="s">
        <v>8</v>
      </c>
      <c r="N7" s="4" t="s">
        <v>9</v>
      </c>
      <c r="O7" s="4" t="s">
        <v>10</v>
      </c>
    </row>
    <row r="8" spans="1:15" x14ac:dyDescent="0.25">
      <c r="A8" s="2" t="s">
        <v>65</v>
      </c>
      <c r="B8" s="5">
        <v>9191929.4835827649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>
        <v>9191929.4835827649</v>
      </c>
    </row>
    <row r="9" spans="1:15" x14ac:dyDescent="0.25">
      <c r="A9" s="16" t="s">
        <v>11</v>
      </c>
      <c r="B9" s="34"/>
      <c r="C9" s="34">
        <v>22023518.063905694</v>
      </c>
      <c r="D9" s="34"/>
      <c r="E9" s="34">
        <v>16375167.023428183</v>
      </c>
      <c r="F9" s="34"/>
      <c r="G9" s="34">
        <v>690547.90484663995</v>
      </c>
      <c r="H9" s="34">
        <v>2841305.9219599287</v>
      </c>
      <c r="I9" s="34"/>
      <c r="J9" s="34"/>
      <c r="K9" s="34"/>
      <c r="L9" s="34"/>
      <c r="M9" s="34"/>
      <c r="N9" s="34">
        <v>387216.0154019008</v>
      </c>
      <c r="O9" s="34">
        <v>42317754.92954234</v>
      </c>
    </row>
    <row r="10" spans="1:15" x14ac:dyDescent="0.25">
      <c r="A10" s="2" t="s">
        <v>12</v>
      </c>
      <c r="B10" s="3"/>
      <c r="C10" s="3">
        <v>22167555.860950347</v>
      </c>
      <c r="D10" s="3"/>
      <c r="E10" s="3">
        <v>23704922.238436878</v>
      </c>
      <c r="F10" s="3"/>
      <c r="G10" s="3"/>
      <c r="H10" s="3"/>
      <c r="I10" s="3"/>
      <c r="J10" s="3"/>
      <c r="K10" s="3"/>
      <c r="L10" s="3"/>
      <c r="M10" s="3"/>
      <c r="N10" s="3">
        <v>13035677.936235886</v>
      </c>
      <c r="O10" s="3">
        <v>58908156.035623118</v>
      </c>
    </row>
    <row r="11" spans="1:15" x14ac:dyDescent="0.25">
      <c r="A11" s="16" t="s">
        <v>13</v>
      </c>
      <c r="B11" s="34"/>
      <c r="C11" s="34"/>
      <c r="D11" s="34"/>
      <c r="E11" s="34">
        <v>9093352.0889777392</v>
      </c>
      <c r="F11" s="34"/>
      <c r="G11" s="34"/>
      <c r="H11" s="34">
        <v>12869667.991451437</v>
      </c>
      <c r="I11" s="34"/>
      <c r="J11" s="34"/>
      <c r="K11" s="34"/>
      <c r="L11" s="34"/>
      <c r="M11" s="34"/>
      <c r="N11" s="34"/>
      <c r="O11" s="34">
        <v>21963020.080429174</v>
      </c>
    </row>
    <row r="12" spans="1:15" x14ac:dyDescent="0.25">
      <c r="A12" s="2" t="s">
        <v>14</v>
      </c>
      <c r="B12" s="3"/>
      <c r="C12" s="3">
        <v>51497546.561303109</v>
      </c>
      <c r="D12" s="3"/>
      <c r="E12" s="3">
        <v>36507.183298679927</v>
      </c>
      <c r="F12" s="3">
        <v>324.69676406018641</v>
      </c>
      <c r="G12" s="3"/>
      <c r="H12" s="3">
        <v>4326211.0927383006</v>
      </c>
      <c r="I12" s="3"/>
      <c r="J12" s="3"/>
      <c r="K12" s="3"/>
      <c r="L12" s="3"/>
      <c r="M12" s="3">
        <v>30205457.485246506</v>
      </c>
      <c r="N12" s="3"/>
      <c r="O12" s="3">
        <v>86066047.019350648</v>
      </c>
    </row>
    <row r="13" spans="1:15" x14ac:dyDescent="0.25">
      <c r="A13" s="16" t="s">
        <v>15</v>
      </c>
      <c r="B13" s="34"/>
      <c r="C13" s="34"/>
      <c r="D13" s="34"/>
      <c r="E13" s="34">
        <v>23296041.860760737</v>
      </c>
      <c r="F13" s="34"/>
      <c r="G13" s="34">
        <v>246888.46660814277</v>
      </c>
      <c r="H13" s="34"/>
      <c r="I13" s="34"/>
      <c r="J13" s="34"/>
      <c r="K13" s="34"/>
      <c r="L13" s="34"/>
      <c r="M13" s="34"/>
      <c r="N13" s="34"/>
      <c r="O13" s="34">
        <v>23542930.327368882</v>
      </c>
    </row>
    <row r="14" spans="1:15" x14ac:dyDescent="0.25">
      <c r="A14" s="2" t="s">
        <v>16</v>
      </c>
      <c r="B14" s="3"/>
      <c r="C14" s="3">
        <v>452337.77951672149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v>452337.77951672149</v>
      </c>
    </row>
    <row r="15" spans="1:15" x14ac:dyDescent="0.25">
      <c r="A15" s="16" t="s">
        <v>17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>
        <v>112364.62349839626</v>
      </c>
      <c r="N15" s="34"/>
      <c r="O15" s="34">
        <v>112364.62349839626</v>
      </c>
    </row>
    <row r="16" spans="1:15" x14ac:dyDescent="0.25">
      <c r="A16" s="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v>1225783.7277399269</v>
      </c>
      <c r="N16" s="3"/>
      <c r="O16" s="3">
        <v>1225783.7277399269</v>
      </c>
    </row>
    <row r="17" spans="1:15" x14ac:dyDescent="0.25">
      <c r="A17" s="16" t="s">
        <v>19</v>
      </c>
      <c r="B17" s="34"/>
      <c r="C17" s="34">
        <v>9152396.5798063166</v>
      </c>
      <c r="D17" s="34"/>
      <c r="E17" s="34">
        <v>10272888.412975365</v>
      </c>
      <c r="F17" s="34"/>
      <c r="G17" s="34">
        <v>1772401.6877153425</v>
      </c>
      <c r="H17" s="34">
        <v>312077.09303864319</v>
      </c>
      <c r="I17" s="34"/>
      <c r="J17" s="34"/>
      <c r="K17" s="34"/>
      <c r="L17" s="34"/>
      <c r="M17" s="34">
        <v>889495.62479213579</v>
      </c>
      <c r="N17" s="34">
        <v>5190743.6349948645</v>
      </c>
      <c r="O17" s="34">
        <v>27590003.033322673</v>
      </c>
    </row>
    <row r="18" spans="1:15" x14ac:dyDescent="0.25">
      <c r="A18" s="2" t="s">
        <v>20</v>
      </c>
      <c r="B18" s="3"/>
      <c r="C18" s="3">
        <v>23729581.460541077</v>
      </c>
      <c r="D18" s="3"/>
      <c r="E18" s="3">
        <v>303493.86884086521</v>
      </c>
      <c r="F18" s="3"/>
      <c r="G18" s="3"/>
      <c r="H18" s="3">
        <v>335609.91213384166</v>
      </c>
      <c r="I18" s="3"/>
      <c r="J18" s="3"/>
      <c r="K18" s="3"/>
      <c r="L18" s="3"/>
      <c r="M18" s="3"/>
      <c r="N18" s="3">
        <v>23816466.595954441</v>
      </c>
      <c r="O18" s="3">
        <v>48185151.837470226</v>
      </c>
    </row>
    <row r="19" spans="1:15" x14ac:dyDescent="0.25">
      <c r="A19" s="16" t="s">
        <v>66</v>
      </c>
      <c r="B19" s="34"/>
      <c r="C19" s="34"/>
      <c r="D19" s="34"/>
      <c r="E19" s="34"/>
      <c r="F19" s="34"/>
      <c r="G19" s="34"/>
      <c r="H19" s="34"/>
      <c r="I19" s="34"/>
      <c r="J19" s="34">
        <v>3348193.6159096616</v>
      </c>
      <c r="K19" s="34"/>
      <c r="L19" s="34"/>
      <c r="M19" s="34"/>
      <c r="N19" s="34"/>
      <c r="O19" s="34">
        <v>3348193.6159096616</v>
      </c>
    </row>
    <row r="20" spans="1:15" x14ac:dyDescent="0.25">
      <c r="A20" s="2" t="s">
        <v>21</v>
      </c>
      <c r="B20" s="3"/>
      <c r="C20" s="3"/>
      <c r="D20" s="3"/>
      <c r="E20" s="3">
        <v>16894957.056015976</v>
      </c>
      <c r="F20" s="3"/>
      <c r="G20" s="3"/>
      <c r="H20" s="3">
        <v>4266582.3095391076</v>
      </c>
      <c r="I20" s="3"/>
      <c r="J20" s="3"/>
      <c r="K20" s="3"/>
      <c r="L20" s="3"/>
      <c r="M20" s="3"/>
      <c r="N20" s="3">
        <v>32516265.692505684</v>
      </c>
      <c r="O20" s="3">
        <v>53677805.058060765</v>
      </c>
    </row>
    <row r="21" spans="1:15" x14ac:dyDescent="0.25">
      <c r="A21" s="16" t="s">
        <v>22</v>
      </c>
      <c r="B21" s="34"/>
      <c r="C21" s="34"/>
      <c r="D21" s="34"/>
      <c r="E21" s="34">
        <v>9080578.9768784437</v>
      </c>
      <c r="F21" s="34"/>
      <c r="G21" s="34"/>
      <c r="H21" s="34">
        <v>10340763.852792572</v>
      </c>
      <c r="I21" s="34"/>
      <c r="J21" s="34"/>
      <c r="K21" s="34"/>
      <c r="L21" s="34"/>
      <c r="M21" s="34"/>
      <c r="N21" s="34"/>
      <c r="O21" s="34">
        <v>19421342.829671018</v>
      </c>
    </row>
    <row r="22" spans="1:15" x14ac:dyDescent="0.25">
      <c r="A22" s="2" t="s">
        <v>23</v>
      </c>
      <c r="B22" s="3"/>
      <c r="C22" s="3">
        <v>18669608.388992269</v>
      </c>
      <c r="D22" s="3"/>
      <c r="E22" s="3">
        <v>2614000.9925624165</v>
      </c>
      <c r="F22" s="3">
        <v>5277282.2593997279</v>
      </c>
      <c r="G22" s="3">
        <v>1449955.4338268344</v>
      </c>
      <c r="H22" s="3">
        <v>71872256.623752266</v>
      </c>
      <c r="I22" s="3"/>
      <c r="J22" s="3"/>
      <c r="K22" s="3"/>
      <c r="L22" s="3"/>
      <c r="M22" s="3"/>
      <c r="N22" s="3"/>
      <c r="O22" s="3">
        <v>99883103.698533505</v>
      </c>
    </row>
    <row r="23" spans="1:15" x14ac:dyDescent="0.25">
      <c r="A23" s="16" t="s">
        <v>24</v>
      </c>
      <c r="B23" s="34"/>
      <c r="C23" s="34">
        <v>17560059.096891336</v>
      </c>
      <c r="D23" s="34"/>
      <c r="E23" s="34">
        <v>6987202.0724292425</v>
      </c>
      <c r="F23" s="34"/>
      <c r="G23" s="34"/>
      <c r="H23" s="34">
        <v>26639288.584517006</v>
      </c>
      <c r="I23" s="34"/>
      <c r="J23" s="34"/>
      <c r="K23" s="34"/>
      <c r="L23" s="34"/>
      <c r="M23" s="34"/>
      <c r="N23" s="34"/>
      <c r="O23" s="34">
        <v>51186549.753837585</v>
      </c>
    </row>
    <row r="24" spans="1:15" x14ac:dyDescent="0.25">
      <c r="A24" s="2" t="s">
        <v>25</v>
      </c>
      <c r="B24" s="3"/>
      <c r="C24" s="3">
        <v>26129771.120678436</v>
      </c>
      <c r="D24" s="3"/>
      <c r="E24" s="3">
        <v>15797412.928802239</v>
      </c>
      <c r="F24" s="3"/>
      <c r="G24" s="3">
        <v>524549.73024487996</v>
      </c>
      <c r="H24" s="3"/>
      <c r="I24" s="3"/>
      <c r="J24" s="3"/>
      <c r="K24" s="3"/>
      <c r="L24" s="3"/>
      <c r="M24" s="3"/>
      <c r="N24" s="3"/>
      <c r="O24" s="3">
        <v>42451733.779725559</v>
      </c>
    </row>
    <row r="25" spans="1:15" x14ac:dyDescent="0.25">
      <c r="A25" s="16" t="s">
        <v>26</v>
      </c>
      <c r="B25" s="34"/>
      <c r="C25" s="34">
        <v>27747883.397691187</v>
      </c>
      <c r="D25" s="34">
        <v>1509352.5323185427</v>
      </c>
      <c r="E25" s="34"/>
      <c r="F25" s="34"/>
      <c r="G25" s="34"/>
      <c r="H25" s="34"/>
      <c r="I25" s="34"/>
      <c r="J25" s="34"/>
      <c r="K25" s="34"/>
      <c r="L25" s="34"/>
      <c r="M25" s="34"/>
      <c r="N25" s="34">
        <v>17374087.335094765</v>
      </c>
      <c r="O25" s="34">
        <v>46631323.265104495</v>
      </c>
    </row>
    <row r="26" spans="1:15" x14ac:dyDescent="0.25">
      <c r="A26" s="2" t="s">
        <v>27</v>
      </c>
      <c r="B26" s="3"/>
      <c r="C26" s="3">
        <v>27919965.065651339</v>
      </c>
      <c r="D26" s="3"/>
      <c r="E26" s="3">
        <v>9454053.2290314175</v>
      </c>
      <c r="F26" s="3"/>
      <c r="G26" s="3"/>
      <c r="H26" s="3"/>
      <c r="I26" s="3"/>
      <c r="J26" s="3"/>
      <c r="K26" s="3"/>
      <c r="L26" s="3"/>
      <c r="M26" s="3"/>
      <c r="N26" s="3"/>
      <c r="O26" s="3">
        <v>37374018.294682756</v>
      </c>
    </row>
    <row r="27" spans="1:15" x14ac:dyDescent="0.25">
      <c r="A27" s="16" t="s">
        <v>28</v>
      </c>
      <c r="B27" s="34"/>
      <c r="C27" s="34"/>
      <c r="D27" s="34"/>
      <c r="E27" s="34"/>
      <c r="F27" s="34"/>
      <c r="G27" s="34">
        <v>42163.099099647719</v>
      </c>
      <c r="H27" s="34"/>
      <c r="I27" s="34"/>
      <c r="J27" s="34"/>
      <c r="K27" s="34"/>
      <c r="L27" s="34"/>
      <c r="M27" s="34">
        <v>4372050.6188922031</v>
      </c>
      <c r="N27" s="34"/>
      <c r="O27" s="34">
        <v>4414213.7179918513</v>
      </c>
    </row>
    <row r="28" spans="1:15" x14ac:dyDescent="0.25">
      <c r="A28" s="2" t="s">
        <v>29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v>7514277.8533848673</v>
      </c>
      <c r="N28" s="3"/>
      <c r="O28" s="3">
        <v>7514277.8533848673</v>
      </c>
    </row>
    <row r="29" spans="1:15" x14ac:dyDescent="0.25">
      <c r="A29" s="16" t="s">
        <v>30</v>
      </c>
      <c r="B29" s="34"/>
      <c r="C29" s="34"/>
      <c r="D29" s="34"/>
      <c r="E29" s="34"/>
      <c r="F29" s="34"/>
      <c r="G29" s="34">
        <v>12887370.778029626</v>
      </c>
      <c r="H29" s="34"/>
      <c r="I29" s="34"/>
      <c r="J29" s="34"/>
      <c r="K29" s="34"/>
      <c r="L29" s="34"/>
      <c r="M29" s="34"/>
      <c r="N29" s="34"/>
      <c r="O29" s="34">
        <v>12887370.778029626</v>
      </c>
    </row>
    <row r="30" spans="1:15" x14ac:dyDescent="0.25">
      <c r="A30" s="2" t="s">
        <v>31</v>
      </c>
      <c r="B30" s="3"/>
      <c r="C30" s="3">
        <v>34387246.573947482</v>
      </c>
      <c r="D30" s="3"/>
      <c r="E30" s="3">
        <v>8688461.1456535421</v>
      </c>
      <c r="F30" s="3"/>
      <c r="G30" s="3"/>
      <c r="H30" s="3">
        <v>27742434.988057967</v>
      </c>
      <c r="I30" s="3"/>
      <c r="J30" s="3"/>
      <c r="K30" s="3"/>
      <c r="L30" s="3"/>
      <c r="M30" s="3"/>
      <c r="N30" s="3"/>
      <c r="O30" s="3">
        <v>70818142.707658991</v>
      </c>
    </row>
    <row r="31" spans="1:15" x14ac:dyDescent="0.25">
      <c r="A31" s="16" t="s">
        <v>32</v>
      </c>
      <c r="B31" s="34"/>
      <c r="C31" s="34"/>
      <c r="D31" s="34"/>
      <c r="E31" s="34">
        <v>51995102.153763823</v>
      </c>
      <c r="F31" s="34"/>
      <c r="G31" s="34"/>
      <c r="H31" s="34">
        <v>28551606.077114161</v>
      </c>
      <c r="I31" s="34"/>
      <c r="J31" s="34"/>
      <c r="K31" s="34"/>
      <c r="L31" s="34"/>
      <c r="M31" s="34"/>
      <c r="N31" s="34">
        <v>1368957.6084940904</v>
      </c>
      <c r="O31" s="34">
        <v>81915665.839372069</v>
      </c>
    </row>
    <row r="32" spans="1:15" x14ac:dyDescent="0.25">
      <c r="A32" s="2" t="s">
        <v>33</v>
      </c>
      <c r="B32" s="3"/>
      <c r="C32" s="3">
        <v>39528006.898203216</v>
      </c>
      <c r="D32" s="3"/>
      <c r="E32" s="3">
        <v>73192513.655682638</v>
      </c>
      <c r="F32" s="3"/>
      <c r="G32" s="3">
        <v>1626453.6975568871</v>
      </c>
      <c r="H32" s="3"/>
      <c r="I32" s="3"/>
      <c r="J32" s="3"/>
      <c r="K32" s="3"/>
      <c r="L32" s="3"/>
      <c r="M32" s="3"/>
      <c r="N32" s="3">
        <v>14797513.518553549</v>
      </c>
      <c r="O32" s="3">
        <v>129144487.76999629</v>
      </c>
    </row>
    <row r="33" spans="1:15" x14ac:dyDescent="0.25">
      <c r="A33" s="16" t="s">
        <v>67</v>
      </c>
      <c r="B33" s="34"/>
      <c r="C33" s="34"/>
      <c r="D33" s="34"/>
      <c r="E33" s="34"/>
      <c r="F33" s="34"/>
      <c r="G33" s="34"/>
      <c r="H33" s="34"/>
      <c r="I33" s="34">
        <v>596514.3459896862</v>
      </c>
      <c r="J33" s="34"/>
      <c r="K33" s="34"/>
      <c r="L33" s="34"/>
      <c r="M33" s="34"/>
      <c r="N33" s="34"/>
      <c r="O33" s="34">
        <v>596514.3459896862</v>
      </c>
    </row>
    <row r="34" spans="1:15" x14ac:dyDescent="0.25">
      <c r="A34" s="2" t="s">
        <v>34</v>
      </c>
      <c r="B34" s="3"/>
      <c r="C34" s="3">
        <v>46373352.958848976</v>
      </c>
      <c r="D34" s="3"/>
      <c r="E34" s="3">
        <v>156055.40402903446</v>
      </c>
      <c r="F34" s="3"/>
      <c r="G34" s="3"/>
      <c r="H34" s="3">
        <v>762705.76729004853</v>
      </c>
      <c r="I34" s="3"/>
      <c r="J34" s="3"/>
      <c r="K34" s="3"/>
      <c r="L34" s="3"/>
      <c r="M34" s="3"/>
      <c r="N34" s="3">
        <v>876042.26389226539</v>
      </c>
      <c r="O34" s="3">
        <v>48168156.394060321</v>
      </c>
    </row>
    <row r="35" spans="1:15" x14ac:dyDescent="0.25">
      <c r="A35" s="16" t="s">
        <v>35</v>
      </c>
      <c r="B35" s="34"/>
      <c r="C35" s="34"/>
      <c r="D35" s="34"/>
      <c r="E35" s="34">
        <v>13439397.547882151</v>
      </c>
      <c r="F35" s="34"/>
      <c r="G35" s="34"/>
      <c r="H35" s="34">
        <v>972110.93595582712</v>
      </c>
      <c r="I35" s="34"/>
      <c r="J35" s="34"/>
      <c r="K35" s="34"/>
      <c r="L35" s="34"/>
      <c r="M35" s="34"/>
      <c r="N35" s="34"/>
      <c r="O35" s="34">
        <v>14411508.483837977</v>
      </c>
    </row>
    <row r="36" spans="1:15" x14ac:dyDescent="0.25">
      <c r="A36" s="2" t="s">
        <v>36</v>
      </c>
      <c r="B36" s="3"/>
      <c r="C36" s="3">
        <v>3245670.0677984538</v>
      </c>
      <c r="D36" s="3"/>
      <c r="E36" s="3">
        <v>9182553.889100967</v>
      </c>
      <c r="F36" s="3"/>
      <c r="G36" s="3"/>
      <c r="H36" s="3">
        <v>3176592.6016736925</v>
      </c>
      <c r="I36" s="3"/>
      <c r="J36" s="3"/>
      <c r="K36" s="3"/>
      <c r="L36" s="3"/>
      <c r="M36" s="3">
        <v>25261.093692564613</v>
      </c>
      <c r="N36" s="3">
        <v>1554492.0283067499</v>
      </c>
      <c r="O36" s="3">
        <v>17184569.680572428</v>
      </c>
    </row>
    <row r="37" spans="1:15" x14ac:dyDescent="0.25">
      <c r="A37" s="16" t="s">
        <v>37</v>
      </c>
      <c r="B37" s="34"/>
      <c r="C37" s="34"/>
      <c r="D37" s="34"/>
      <c r="E37" s="34">
        <v>3763049.7380588618</v>
      </c>
      <c r="F37" s="34"/>
      <c r="G37" s="34"/>
      <c r="H37" s="34"/>
      <c r="I37" s="34"/>
      <c r="J37" s="34"/>
      <c r="K37" s="34"/>
      <c r="L37" s="34"/>
      <c r="M37" s="34"/>
      <c r="N37" s="34"/>
      <c r="O37" s="34">
        <v>3763049.7380588618</v>
      </c>
    </row>
    <row r="38" spans="1:15" x14ac:dyDescent="0.25">
      <c r="A38" s="2" t="s">
        <v>38</v>
      </c>
      <c r="B38" s="3"/>
      <c r="C38" s="3"/>
      <c r="D38" s="3"/>
      <c r="E38" s="3">
        <v>7117534.1459069019</v>
      </c>
      <c r="F38" s="3"/>
      <c r="G38" s="3"/>
      <c r="H38" s="3">
        <v>3191156.2072064611</v>
      </c>
      <c r="I38" s="3"/>
      <c r="J38" s="3"/>
      <c r="K38" s="3"/>
      <c r="L38" s="3"/>
      <c r="M38" s="3"/>
      <c r="N38" s="3">
        <v>13321254.239939619</v>
      </c>
      <c r="O38" s="3">
        <v>23629944.593052983</v>
      </c>
    </row>
    <row r="39" spans="1:15" x14ac:dyDescent="0.25">
      <c r="A39" s="16" t="s">
        <v>39</v>
      </c>
      <c r="B39" s="34"/>
      <c r="C39" s="34"/>
      <c r="D39" s="34"/>
      <c r="E39" s="34"/>
      <c r="F39" s="34"/>
      <c r="G39" s="34">
        <v>4251936.2871364942</v>
      </c>
      <c r="H39" s="34"/>
      <c r="I39" s="34"/>
      <c r="J39" s="34"/>
      <c r="K39" s="34"/>
      <c r="L39" s="34"/>
      <c r="M39" s="34"/>
      <c r="N39" s="34"/>
      <c r="O39" s="34">
        <v>4251936.2871364942</v>
      </c>
    </row>
    <row r="40" spans="1:15" x14ac:dyDescent="0.25">
      <c r="A40" s="2" t="s">
        <v>40</v>
      </c>
      <c r="B40" s="3"/>
      <c r="C40" s="3"/>
      <c r="D40" s="3"/>
      <c r="E40" s="3">
        <v>120300.59930886666</v>
      </c>
      <c r="F40" s="3"/>
      <c r="G40" s="3"/>
      <c r="H40" s="3"/>
      <c r="I40" s="3"/>
      <c r="J40" s="3"/>
      <c r="K40" s="3"/>
      <c r="L40" s="3"/>
      <c r="M40" s="3">
        <v>1743536.2389050981</v>
      </c>
      <c r="N40" s="3"/>
      <c r="O40" s="3">
        <v>1863836.8382139648</v>
      </c>
    </row>
    <row r="41" spans="1:15" x14ac:dyDescent="0.25">
      <c r="A41" s="16" t="s">
        <v>41</v>
      </c>
      <c r="B41" s="34"/>
      <c r="C41" s="34"/>
      <c r="D41" s="34"/>
      <c r="E41" s="34">
        <v>10490779.387969507</v>
      </c>
      <c r="F41" s="34"/>
      <c r="G41" s="34"/>
      <c r="H41" s="34">
        <v>4305006.2663068101</v>
      </c>
      <c r="I41" s="34"/>
      <c r="J41" s="34"/>
      <c r="K41" s="34"/>
      <c r="L41" s="34"/>
      <c r="M41" s="34"/>
      <c r="N41" s="34">
        <v>3646755.8976700851</v>
      </c>
      <c r="O41" s="34">
        <v>18442541.551946402</v>
      </c>
    </row>
    <row r="42" spans="1:15" x14ac:dyDescent="0.25">
      <c r="A42" s="2" t="s">
        <v>42</v>
      </c>
      <c r="B42" s="3"/>
      <c r="C42" s="3">
        <v>5521654.222447372</v>
      </c>
      <c r="D42" s="3"/>
      <c r="E42" s="3">
        <v>2116374.0831603361</v>
      </c>
      <c r="F42" s="3"/>
      <c r="G42" s="3"/>
      <c r="H42" s="3">
        <v>2666856.3918468421</v>
      </c>
      <c r="I42" s="3"/>
      <c r="J42" s="3"/>
      <c r="K42" s="3"/>
      <c r="L42" s="3"/>
      <c r="M42" s="3"/>
      <c r="N42" s="3"/>
      <c r="O42" s="3">
        <v>10304884.697454549</v>
      </c>
    </row>
    <row r="43" spans="1:15" x14ac:dyDescent="0.25">
      <c r="A43" s="16" t="s">
        <v>43</v>
      </c>
      <c r="B43" s="34"/>
      <c r="C43" s="34"/>
      <c r="D43" s="34"/>
      <c r="E43" s="34"/>
      <c r="F43" s="34"/>
      <c r="G43" s="34">
        <v>2130478.14597979</v>
      </c>
      <c r="H43" s="34">
        <v>17178368.547850199</v>
      </c>
      <c r="I43" s="34"/>
      <c r="J43" s="34"/>
      <c r="K43" s="34"/>
      <c r="L43" s="34"/>
      <c r="M43" s="34">
        <v>29627893.404787969</v>
      </c>
      <c r="N43" s="34">
        <v>1414884.965137688</v>
      </c>
      <c r="O43" s="34">
        <v>50351625.063755646</v>
      </c>
    </row>
    <row r="44" spans="1:15" x14ac:dyDescent="0.25">
      <c r="A44" s="2" t="s">
        <v>44</v>
      </c>
      <c r="B44" s="3"/>
      <c r="C44" s="3">
        <v>13427297.422978375</v>
      </c>
      <c r="D44" s="3">
        <v>196968.15102982879</v>
      </c>
      <c r="E44" s="3">
        <v>9607470.8829113413</v>
      </c>
      <c r="F44" s="3"/>
      <c r="G44" s="3">
        <v>155652.96444014309</v>
      </c>
      <c r="H44" s="3">
        <v>21849168.268955145</v>
      </c>
      <c r="I44" s="3"/>
      <c r="J44" s="3"/>
      <c r="K44" s="3"/>
      <c r="L44" s="3"/>
      <c r="M44" s="3"/>
      <c r="N44" s="3">
        <v>3662916.4268134818</v>
      </c>
      <c r="O44" s="3">
        <v>48899474.117128313</v>
      </c>
    </row>
    <row r="45" spans="1:15" x14ac:dyDescent="0.25">
      <c r="A45" s="16" t="s">
        <v>45</v>
      </c>
      <c r="B45" s="34"/>
      <c r="C45" s="34">
        <v>30274315.667786527</v>
      </c>
      <c r="D45" s="34"/>
      <c r="E45" s="34">
        <v>350163.52872437757</v>
      </c>
      <c r="F45" s="34"/>
      <c r="G45" s="34">
        <v>457518.45554352878</v>
      </c>
      <c r="H45" s="34"/>
      <c r="I45" s="34"/>
      <c r="J45" s="34"/>
      <c r="K45" s="34"/>
      <c r="L45" s="34"/>
      <c r="M45" s="34"/>
      <c r="N45" s="34">
        <v>8946281.8068251591</v>
      </c>
      <c r="O45" s="34">
        <v>40028279.45887959</v>
      </c>
    </row>
    <row r="46" spans="1:15" x14ac:dyDescent="0.25">
      <c r="A46" s="2" t="s">
        <v>46</v>
      </c>
      <c r="B46" s="3"/>
      <c r="C46" s="3"/>
      <c r="D46" s="3"/>
      <c r="E46" s="3">
        <v>14920647.220897401</v>
      </c>
      <c r="F46" s="3"/>
      <c r="G46" s="3"/>
      <c r="H46" s="3">
        <v>3754061.4376009097</v>
      </c>
      <c r="I46" s="3"/>
      <c r="J46" s="3"/>
      <c r="K46" s="3"/>
      <c r="L46" s="3"/>
      <c r="M46" s="3"/>
      <c r="N46" s="3"/>
      <c r="O46" s="3">
        <v>18674708.65849831</v>
      </c>
    </row>
    <row r="47" spans="1:15" x14ac:dyDescent="0.25">
      <c r="A47" s="16" t="s">
        <v>47</v>
      </c>
      <c r="B47" s="34"/>
      <c r="C47" s="34"/>
      <c r="D47" s="34"/>
      <c r="E47" s="34">
        <v>8854822.0081051365</v>
      </c>
      <c r="F47" s="34">
        <v>75484.951027563744</v>
      </c>
      <c r="G47" s="34">
        <v>133369.79733912065</v>
      </c>
      <c r="H47" s="34">
        <v>5381331.4265045049</v>
      </c>
      <c r="I47" s="34"/>
      <c r="J47" s="34"/>
      <c r="K47" s="34"/>
      <c r="L47" s="34"/>
      <c r="M47" s="34">
        <v>21508167.948684201</v>
      </c>
      <c r="N47" s="34">
        <v>9161407.9755898304</v>
      </c>
      <c r="O47" s="34">
        <v>45114584.107250348</v>
      </c>
    </row>
    <row r="48" spans="1:15" x14ac:dyDescent="0.25">
      <c r="A48" s="2" t="s">
        <v>68</v>
      </c>
      <c r="B48" s="3"/>
      <c r="C48" s="3"/>
      <c r="D48" s="3"/>
      <c r="E48" s="3"/>
      <c r="F48" s="3"/>
      <c r="G48" s="3"/>
      <c r="H48" s="3"/>
      <c r="I48" s="3"/>
      <c r="J48" s="3"/>
      <c r="K48" s="3">
        <v>3277239.3665190488</v>
      </c>
      <c r="L48" s="3"/>
      <c r="M48" s="3"/>
      <c r="N48" s="3"/>
      <c r="O48" s="3">
        <v>3277239.3665190488</v>
      </c>
    </row>
    <row r="49" spans="1:15" x14ac:dyDescent="0.25">
      <c r="A49" s="16" t="s">
        <v>48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>
        <v>143212.82432651834</v>
      </c>
      <c r="N49" s="34"/>
      <c r="O49" s="34">
        <v>143212.82432651834</v>
      </c>
    </row>
    <row r="50" spans="1:15" x14ac:dyDescent="0.25">
      <c r="A50" s="2" t="s">
        <v>49</v>
      </c>
      <c r="B50" s="3"/>
      <c r="C50" s="3">
        <v>9393255.8511038795</v>
      </c>
      <c r="D50" s="3"/>
      <c r="E50" s="3">
        <v>2719146.6893382436</v>
      </c>
      <c r="F50" s="3"/>
      <c r="G50" s="3"/>
      <c r="H50" s="3">
        <v>2731369.1365675903</v>
      </c>
      <c r="I50" s="3"/>
      <c r="J50" s="3"/>
      <c r="K50" s="3"/>
      <c r="L50" s="3"/>
      <c r="M50" s="3"/>
      <c r="N50" s="3">
        <v>842641.28629413596</v>
      </c>
      <c r="O50" s="3">
        <v>15686412.963303851</v>
      </c>
    </row>
    <row r="51" spans="1:15" x14ac:dyDescent="0.25">
      <c r="A51" s="16" t="s">
        <v>50</v>
      </c>
      <c r="B51" s="34"/>
      <c r="C51" s="34"/>
      <c r="D51" s="34"/>
      <c r="E51" s="34">
        <v>8672131.8641443271</v>
      </c>
      <c r="F51" s="34"/>
      <c r="G51" s="34"/>
      <c r="H51" s="34"/>
      <c r="I51" s="34"/>
      <c r="J51" s="34"/>
      <c r="K51" s="34"/>
      <c r="L51" s="34"/>
      <c r="M51" s="34"/>
      <c r="N51" s="34"/>
      <c r="O51" s="34">
        <v>8672131.8641443271</v>
      </c>
    </row>
    <row r="52" spans="1:15" x14ac:dyDescent="0.25">
      <c r="A52" s="2" t="s">
        <v>51</v>
      </c>
      <c r="B52" s="3"/>
      <c r="C52" s="3">
        <v>26175720.226239495</v>
      </c>
      <c r="D52" s="3"/>
      <c r="E52" s="3">
        <v>1847263.6360560616</v>
      </c>
      <c r="F52" s="3"/>
      <c r="G52" s="3"/>
      <c r="H52" s="3">
        <v>1996124.206933033</v>
      </c>
      <c r="I52" s="3"/>
      <c r="J52" s="3"/>
      <c r="K52" s="3"/>
      <c r="L52" s="3"/>
      <c r="M52" s="3"/>
      <c r="N52" s="3"/>
      <c r="O52" s="3">
        <v>30019108.06922859</v>
      </c>
    </row>
    <row r="53" spans="1:15" x14ac:dyDescent="0.25">
      <c r="A53" s="16" t="s">
        <v>52</v>
      </c>
      <c r="B53" s="34"/>
      <c r="C53" s="34">
        <v>54166871.907541648</v>
      </c>
      <c r="D53" s="34"/>
      <c r="E53" s="34">
        <v>11686183.524401173</v>
      </c>
      <c r="F53" s="34">
        <v>2444513.9821066507</v>
      </c>
      <c r="G53" s="34"/>
      <c r="H53" s="34"/>
      <c r="I53" s="34"/>
      <c r="J53" s="34"/>
      <c r="K53" s="34"/>
      <c r="L53" s="34"/>
      <c r="M53" s="34">
        <v>23900853.022480693</v>
      </c>
      <c r="N53" s="34">
        <v>26598361.59614747</v>
      </c>
      <c r="O53" s="34">
        <v>118796784.03267765</v>
      </c>
    </row>
    <row r="54" spans="1:15" x14ac:dyDescent="0.25">
      <c r="A54" s="2" t="s">
        <v>53</v>
      </c>
      <c r="B54" s="3"/>
      <c r="C54" s="3"/>
      <c r="D54" s="3"/>
      <c r="E54" s="3">
        <v>4386578.5418841122</v>
      </c>
      <c r="F54" s="3"/>
      <c r="G54" s="3"/>
      <c r="H54" s="3">
        <v>2843758.6274087564</v>
      </c>
      <c r="I54" s="3"/>
      <c r="J54" s="3"/>
      <c r="K54" s="3"/>
      <c r="L54" s="3"/>
      <c r="M54" s="3"/>
      <c r="N54" s="3"/>
      <c r="O54" s="3">
        <v>7230337.169292869</v>
      </c>
    </row>
    <row r="55" spans="1:15" x14ac:dyDescent="0.25">
      <c r="A55" s="16" t="s">
        <v>54</v>
      </c>
      <c r="B55" s="34"/>
      <c r="C55" s="34"/>
      <c r="D55" s="34"/>
      <c r="E55" s="34">
        <v>13361849.49538753</v>
      </c>
      <c r="F55" s="34"/>
      <c r="G55" s="34">
        <v>717531.4566126233</v>
      </c>
      <c r="H55" s="34"/>
      <c r="I55" s="34"/>
      <c r="J55" s="34"/>
      <c r="K55" s="34"/>
      <c r="L55" s="34"/>
      <c r="M55" s="34">
        <v>30111234.20089547</v>
      </c>
      <c r="N55" s="34"/>
      <c r="O55" s="34">
        <v>44190615.152895622</v>
      </c>
    </row>
    <row r="56" spans="1:15" x14ac:dyDescent="0.25">
      <c r="A56" s="2" t="s">
        <v>69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>
        <v>463776.95609869086</v>
      </c>
      <c r="M56" s="3"/>
      <c r="N56" s="3"/>
      <c r="O56" s="3">
        <v>463776.95609869086</v>
      </c>
    </row>
    <row r="57" spans="1:15" x14ac:dyDescent="0.25">
      <c r="A57" s="16" t="s">
        <v>55</v>
      </c>
      <c r="B57" s="34"/>
      <c r="C57" s="34"/>
      <c r="D57" s="34"/>
      <c r="E57" s="34"/>
      <c r="F57" s="34"/>
      <c r="G57" s="34">
        <v>7713205.1836592155</v>
      </c>
      <c r="H57" s="34"/>
      <c r="I57" s="34"/>
      <c r="J57" s="34"/>
      <c r="K57" s="34"/>
      <c r="L57" s="34"/>
      <c r="M57" s="34"/>
      <c r="N57" s="34"/>
      <c r="O57" s="34">
        <v>7713205.1836592155</v>
      </c>
    </row>
    <row r="58" spans="1:15" x14ac:dyDescent="0.25">
      <c r="A58" s="2" t="s">
        <v>56</v>
      </c>
      <c r="B58" s="3"/>
      <c r="C58" s="3"/>
      <c r="D58" s="3"/>
      <c r="E58" s="3">
        <v>28718302.791071746</v>
      </c>
      <c r="F58" s="3"/>
      <c r="G58" s="3">
        <v>1134903.851661429</v>
      </c>
      <c r="H58" s="3">
        <v>11062058.92879387</v>
      </c>
      <c r="I58" s="3"/>
      <c r="J58" s="3"/>
      <c r="K58" s="3"/>
      <c r="L58" s="3"/>
      <c r="M58" s="3"/>
      <c r="N58" s="3"/>
      <c r="O58" s="3">
        <v>40915265.571527049</v>
      </c>
    </row>
    <row r="59" spans="1:15" x14ac:dyDescent="0.25">
      <c r="A59" s="16" t="s">
        <v>57</v>
      </c>
      <c r="B59" s="34"/>
      <c r="C59" s="34">
        <v>9207120.6817979831</v>
      </c>
      <c r="D59" s="34"/>
      <c r="E59" s="34">
        <v>55030994.494897202</v>
      </c>
      <c r="F59" s="34"/>
      <c r="G59" s="34"/>
      <c r="H59" s="34">
        <v>31668236.755211741</v>
      </c>
      <c r="I59" s="34"/>
      <c r="J59" s="34"/>
      <c r="K59" s="34"/>
      <c r="L59" s="34"/>
      <c r="M59" s="34"/>
      <c r="N59" s="34"/>
      <c r="O59" s="34">
        <v>95906351.931906924</v>
      </c>
    </row>
    <row r="60" spans="1:15" x14ac:dyDescent="0.25">
      <c r="A60" s="2" t="s">
        <v>58</v>
      </c>
      <c r="B60" s="3"/>
      <c r="C60" s="3"/>
      <c r="D60" s="3"/>
      <c r="E60" s="3"/>
      <c r="F60" s="3"/>
      <c r="G60" s="3"/>
      <c r="H60" s="3">
        <v>44672820.730077818</v>
      </c>
      <c r="I60" s="3"/>
      <c r="J60" s="3"/>
      <c r="K60" s="3"/>
      <c r="L60" s="3"/>
      <c r="M60" s="3"/>
      <c r="N60" s="3"/>
      <c r="O60" s="3">
        <v>44672820.730077818</v>
      </c>
    </row>
    <row r="61" spans="1:15" x14ac:dyDescent="0.25">
      <c r="A61" s="16" t="s">
        <v>59</v>
      </c>
      <c r="B61" s="34"/>
      <c r="C61" s="34"/>
      <c r="D61" s="34"/>
      <c r="E61" s="34">
        <v>6401699.5840919297</v>
      </c>
      <c r="F61" s="34"/>
      <c r="G61" s="34"/>
      <c r="H61" s="34"/>
      <c r="I61" s="34"/>
      <c r="J61" s="34"/>
      <c r="K61" s="34"/>
      <c r="L61" s="34"/>
      <c r="M61" s="34"/>
      <c r="N61" s="34"/>
      <c r="O61" s="34">
        <v>6401699.5840919297</v>
      </c>
    </row>
    <row r="62" spans="1:15" x14ac:dyDescent="0.25">
      <c r="A62" s="2" t="s">
        <v>10</v>
      </c>
      <c r="B62" s="5">
        <v>9191929.4835827649</v>
      </c>
      <c r="C62" s="5">
        <v>518750735.85462123</v>
      </c>
      <c r="D62" s="5">
        <v>1706320.6833483714</v>
      </c>
      <c r="E62" s="5">
        <v>490729953.94486541</v>
      </c>
      <c r="F62" s="5">
        <v>7797605.8892980032</v>
      </c>
      <c r="G62" s="5">
        <v>35934926.940300345</v>
      </c>
      <c r="H62" s="5">
        <v>348309530.68327838</v>
      </c>
      <c r="I62" s="5">
        <v>596514.3459896862</v>
      </c>
      <c r="J62" s="5">
        <v>3348193.6159096616</v>
      </c>
      <c r="K62" s="5">
        <v>3277239.3665190488</v>
      </c>
      <c r="L62" s="5">
        <v>463776.95609869086</v>
      </c>
      <c r="M62" s="5">
        <v>151379588.66732654</v>
      </c>
      <c r="N62" s="5">
        <v>178511966.82385167</v>
      </c>
      <c r="O62" s="5">
        <v>1749998283.2549903</v>
      </c>
    </row>
  </sheetData>
  <pageMargins left="0.25" right="0.25" top="0.75" bottom="0.7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="90" zoomScaleNormal="90" workbookViewId="0">
      <selection activeCell="A4" sqref="A4"/>
    </sheetView>
  </sheetViews>
  <sheetFormatPr defaultRowHeight="15" x14ac:dyDescent="0.25"/>
  <cols>
    <col min="1" max="1" width="10.7109375" style="1" customWidth="1"/>
    <col min="2" max="15" width="13.28515625" style="1" customWidth="1"/>
    <col min="16" max="16384" width="9.140625" style="1"/>
  </cols>
  <sheetData>
    <row r="1" spans="1:15" ht="15.75" x14ac:dyDescent="0.25">
      <c r="A1" s="6" t="s">
        <v>0</v>
      </c>
      <c r="B1" s="7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8"/>
      <c r="O1" s="6"/>
    </row>
    <row r="2" spans="1:15" ht="15.75" x14ac:dyDescent="0.25">
      <c r="A2" s="6" t="s">
        <v>104</v>
      </c>
      <c r="B2" s="7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A3" s="6" t="s">
        <v>93</v>
      </c>
      <c r="B3" s="7"/>
      <c r="C3" s="6"/>
      <c r="D3" s="6"/>
      <c r="E3" s="6"/>
      <c r="F3" s="6"/>
      <c r="G3" s="7"/>
      <c r="H3" s="6"/>
      <c r="I3" s="6"/>
      <c r="J3" s="7"/>
      <c r="K3" s="6"/>
      <c r="L3" s="6"/>
      <c r="M3" s="6"/>
      <c r="N3" s="6"/>
      <c r="O3" s="6"/>
    </row>
    <row r="4" spans="1:15" ht="15.75" x14ac:dyDescent="0.25">
      <c r="A4" s="6" t="s">
        <v>108</v>
      </c>
      <c r="B4" s="7"/>
      <c r="C4" s="6"/>
      <c r="D4" s="6"/>
      <c r="E4" s="6"/>
      <c r="F4" s="6"/>
      <c r="G4" s="7"/>
      <c r="H4" s="6"/>
      <c r="I4" s="6"/>
      <c r="J4" s="6"/>
      <c r="K4" s="6"/>
      <c r="L4" s="6"/>
      <c r="M4" s="6"/>
      <c r="N4" s="6"/>
      <c r="O4" s="6"/>
    </row>
    <row r="5" spans="1:15" ht="15.75" x14ac:dyDescent="0.25">
      <c r="A5" s="6" t="s">
        <v>105</v>
      </c>
      <c r="B5" s="7"/>
      <c r="C5" s="6"/>
      <c r="D5" s="6"/>
      <c r="E5" s="6"/>
      <c r="F5" s="6"/>
      <c r="G5" s="7"/>
      <c r="H5" s="6"/>
      <c r="I5" s="6"/>
      <c r="J5" s="6"/>
      <c r="K5" s="6"/>
      <c r="L5" s="6"/>
      <c r="M5" s="6"/>
      <c r="N5" s="6"/>
      <c r="O5" s="6"/>
    </row>
    <row r="6" spans="1:15" ht="15.75" x14ac:dyDescent="0.25">
      <c r="A6" s="14" t="str">
        <f>Introduction!D1</f>
        <v>June 21, 2013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4" t="s">
        <v>1</v>
      </c>
      <c r="B7" s="4" t="s">
        <v>60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61</v>
      </c>
      <c r="J7" s="4" t="s">
        <v>62</v>
      </c>
      <c r="K7" s="4" t="s">
        <v>63</v>
      </c>
      <c r="L7" s="4" t="s">
        <v>64</v>
      </c>
      <c r="M7" s="4" t="s">
        <v>8</v>
      </c>
      <c r="N7" s="4" t="s">
        <v>9</v>
      </c>
      <c r="O7" s="4" t="s">
        <v>10</v>
      </c>
    </row>
    <row r="8" spans="1:15" x14ac:dyDescent="0.25">
      <c r="A8" s="2" t="s">
        <v>65</v>
      </c>
      <c r="B8" s="3">
        <v>28753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v>28753</v>
      </c>
    </row>
    <row r="9" spans="1:15" x14ac:dyDescent="0.25">
      <c r="A9" s="16" t="s">
        <v>11</v>
      </c>
      <c r="B9" s="34"/>
      <c r="C9" s="34">
        <v>61559</v>
      </c>
      <c r="D9" s="34"/>
      <c r="E9" s="34">
        <v>46360</v>
      </c>
      <c r="F9" s="34"/>
      <c r="G9" s="34">
        <v>1388</v>
      </c>
      <c r="H9" s="34">
        <v>6984</v>
      </c>
      <c r="I9" s="34"/>
      <c r="J9" s="34"/>
      <c r="K9" s="34"/>
      <c r="L9" s="34"/>
      <c r="M9" s="34"/>
      <c r="N9" s="34">
        <v>1355</v>
      </c>
      <c r="O9" s="34">
        <v>117646</v>
      </c>
    </row>
    <row r="10" spans="1:15" x14ac:dyDescent="0.25">
      <c r="A10" s="2" t="s">
        <v>12</v>
      </c>
      <c r="B10" s="3"/>
      <c r="C10" s="3">
        <v>56657</v>
      </c>
      <c r="D10" s="3"/>
      <c r="E10" s="3">
        <v>56935</v>
      </c>
      <c r="F10" s="3"/>
      <c r="G10" s="3"/>
      <c r="H10" s="3"/>
      <c r="I10" s="3"/>
      <c r="J10" s="3"/>
      <c r="K10" s="3"/>
      <c r="L10" s="3"/>
      <c r="M10" s="3"/>
      <c r="N10" s="3">
        <v>31875</v>
      </c>
      <c r="O10" s="3">
        <v>145467</v>
      </c>
    </row>
    <row r="11" spans="1:15" x14ac:dyDescent="0.25">
      <c r="A11" s="16" t="s">
        <v>13</v>
      </c>
      <c r="B11" s="34"/>
      <c r="C11" s="34"/>
      <c r="D11" s="34"/>
      <c r="E11" s="34">
        <v>20665</v>
      </c>
      <c r="F11" s="34"/>
      <c r="G11" s="34"/>
      <c r="H11" s="34">
        <v>23030</v>
      </c>
      <c r="I11" s="34"/>
      <c r="J11" s="34"/>
      <c r="K11" s="34"/>
      <c r="L11" s="34"/>
      <c r="M11" s="34"/>
      <c r="N11" s="34"/>
      <c r="O11" s="34">
        <v>43695</v>
      </c>
    </row>
    <row r="12" spans="1:15" x14ac:dyDescent="0.25">
      <c r="A12" s="2" t="s">
        <v>14</v>
      </c>
      <c r="B12" s="3"/>
      <c r="C12" s="3">
        <v>123594</v>
      </c>
      <c r="D12" s="3"/>
      <c r="E12" s="3">
        <v>27</v>
      </c>
      <c r="F12" s="3">
        <v>2</v>
      </c>
      <c r="G12" s="3"/>
      <c r="H12" s="3">
        <v>9057</v>
      </c>
      <c r="I12" s="3"/>
      <c r="J12" s="3"/>
      <c r="K12" s="3"/>
      <c r="L12" s="3"/>
      <c r="M12" s="3">
        <v>73899</v>
      </c>
      <c r="N12" s="3"/>
      <c r="O12" s="3">
        <v>206579</v>
      </c>
    </row>
    <row r="13" spans="1:15" x14ac:dyDescent="0.25">
      <c r="A13" s="16" t="s">
        <v>15</v>
      </c>
      <c r="B13" s="34"/>
      <c r="C13" s="34"/>
      <c r="D13" s="34"/>
      <c r="E13" s="34">
        <v>45422</v>
      </c>
      <c r="F13" s="34"/>
      <c r="G13" s="34">
        <v>416</v>
      </c>
      <c r="H13" s="34"/>
      <c r="I13" s="34"/>
      <c r="J13" s="34"/>
      <c r="K13" s="34"/>
      <c r="L13" s="34"/>
      <c r="M13" s="34"/>
      <c r="N13" s="34"/>
      <c r="O13" s="34">
        <v>45838</v>
      </c>
    </row>
    <row r="14" spans="1:15" x14ac:dyDescent="0.25">
      <c r="A14" s="2" t="s">
        <v>16</v>
      </c>
      <c r="B14" s="3"/>
      <c r="C14" s="3">
        <v>1309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v>1309</v>
      </c>
    </row>
    <row r="15" spans="1:15" x14ac:dyDescent="0.25">
      <c r="A15" s="16" t="s">
        <v>17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>
        <v>254</v>
      </c>
      <c r="N15" s="34"/>
      <c r="O15" s="34">
        <v>254</v>
      </c>
    </row>
    <row r="16" spans="1:15" x14ac:dyDescent="0.25">
      <c r="A16" s="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v>3972</v>
      </c>
      <c r="N16" s="3"/>
      <c r="O16" s="3">
        <v>3972</v>
      </c>
    </row>
    <row r="17" spans="1:15" x14ac:dyDescent="0.25">
      <c r="A17" s="16" t="s">
        <v>19</v>
      </c>
      <c r="B17" s="34"/>
      <c r="C17" s="34">
        <v>26380</v>
      </c>
      <c r="D17" s="34"/>
      <c r="E17" s="34">
        <v>29261</v>
      </c>
      <c r="F17" s="34"/>
      <c r="G17" s="34">
        <v>4288</v>
      </c>
      <c r="H17" s="34">
        <v>926</v>
      </c>
      <c r="I17" s="34"/>
      <c r="J17" s="34"/>
      <c r="K17" s="34"/>
      <c r="L17" s="34"/>
      <c r="M17" s="34">
        <v>2545</v>
      </c>
      <c r="N17" s="34">
        <v>17754</v>
      </c>
      <c r="O17" s="34">
        <v>81154</v>
      </c>
    </row>
    <row r="18" spans="1:15" x14ac:dyDescent="0.25">
      <c r="A18" s="2" t="s">
        <v>20</v>
      </c>
      <c r="B18" s="3"/>
      <c r="C18" s="3">
        <v>63362</v>
      </c>
      <c r="D18" s="3"/>
      <c r="E18" s="3">
        <v>660</v>
      </c>
      <c r="F18" s="3"/>
      <c r="G18" s="3"/>
      <c r="H18" s="3">
        <v>1079</v>
      </c>
      <c r="I18" s="3"/>
      <c r="J18" s="3"/>
      <c r="K18" s="3"/>
      <c r="L18" s="3"/>
      <c r="M18" s="3"/>
      <c r="N18" s="3">
        <v>62547</v>
      </c>
      <c r="O18" s="3">
        <v>127648</v>
      </c>
    </row>
    <row r="19" spans="1:15" x14ac:dyDescent="0.25">
      <c r="A19" s="16" t="s">
        <v>66</v>
      </c>
      <c r="B19" s="34"/>
      <c r="C19" s="34"/>
      <c r="D19" s="34"/>
      <c r="E19" s="34"/>
      <c r="F19" s="34"/>
      <c r="G19" s="34"/>
      <c r="H19" s="34"/>
      <c r="I19" s="34"/>
      <c r="J19" s="34">
        <v>9534</v>
      </c>
      <c r="K19" s="34"/>
      <c r="L19" s="34"/>
      <c r="M19" s="34"/>
      <c r="N19" s="34"/>
      <c r="O19" s="34">
        <v>9534</v>
      </c>
    </row>
    <row r="20" spans="1:15" x14ac:dyDescent="0.25">
      <c r="A20" s="2" t="s">
        <v>21</v>
      </c>
      <c r="B20" s="3"/>
      <c r="C20" s="3"/>
      <c r="D20" s="3"/>
      <c r="E20" s="3">
        <v>31593</v>
      </c>
      <c r="F20" s="3"/>
      <c r="G20" s="3"/>
      <c r="H20" s="3">
        <v>5832</v>
      </c>
      <c r="I20" s="3"/>
      <c r="J20" s="3"/>
      <c r="K20" s="3"/>
      <c r="L20" s="3"/>
      <c r="M20" s="3"/>
      <c r="N20" s="3">
        <v>51002</v>
      </c>
      <c r="O20" s="3">
        <v>88427</v>
      </c>
    </row>
    <row r="21" spans="1:15" x14ac:dyDescent="0.25">
      <c r="A21" s="16" t="s">
        <v>22</v>
      </c>
      <c r="B21" s="34"/>
      <c r="C21" s="34"/>
      <c r="D21" s="34"/>
      <c r="E21" s="34">
        <v>18980</v>
      </c>
      <c r="F21" s="34"/>
      <c r="G21" s="34"/>
      <c r="H21" s="34">
        <v>24575</v>
      </c>
      <c r="I21" s="34"/>
      <c r="J21" s="34"/>
      <c r="K21" s="34"/>
      <c r="L21" s="34"/>
      <c r="M21" s="34"/>
      <c r="N21" s="34"/>
      <c r="O21" s="34">
        <v>43555</v>
      </c>
    </row>
    <row r="22" spans="1:15" x14ac:dyDescent="0.25">
      <c r="A22" s="2" t="s">
        <v>23</v>
      </c>
      <c r="B22" s="3"/>
      <c r="C22" s="3">
        <v>38206</v>
      </c>
      <c r="D22" s="3"/>
      <c r="E22" s="3">
        <v>4639</v>
      </c>
      <c r="F22" s="3">
        <v>8583</v>
      </c>
      <c r="G22" s="3">
        <v>2167</v>
      </c>
      <c r="H22" s="3">
        <v>121053</v>
      </c>
      <c r="I22" s="3"/>
      <c r="J22" s="3"/>
      <c r="K22" s="3"/>
      <c r="L22" s="3"/>
      <c r="M22" s="3"/>
      <c r="N22" s="3"/>
      <c r="O22" s="3">
        <v>174648</v>
      </c>
    </row>
    <row r="23" spans="1:15" x14ac:dyDescent="0.25">
      <c r="A23" s="16" t="s">
        <v>24</v>
      </c>
      <c r="B23" s="34"/>
      <c r="C23" s="34">
        <v>44069</v>
      </c>
      <c r="D23" s="34"/>
      <c r="E23" s="34">
        <v>18516</v>
      </c>
      <c r="F23" s="34"/>
      <c r="G23" s="34"/>
      <c r="H23" s="34">
        <v>67994</v>
      </c>
      <c r="I23" s="34"/>
      <c r="J23" s="34"/>
      <c r="K23" s="34"/>
      <c r="L23" s="34"/>
      <c r="M23" s="34"/>
      <c r="N23" s="34"/>
      <c r="O23" s="34">
        <v>130579</v>
      </c>
    </row>
    <row r="24" spans="1:15" x14ac:dyDescent="0.25">
      <c r="A24" s="2" t="s">
        <v>25</v>
      </c>
      <c r="B24" s="3"/>
      <c r="C24" s="3">
        <v>50371</v>
      </c>
      <c r="D24" s="3"/>
      <c r="E24" s="3">
        <v>27663</v>
      </c>
      <c r="F24" s="3"/>
      <c r="G24" s="3">
        <v>861</v>
      </c>
      <c r="H24" s="3"/>
      <c r="I24" s="3"/>
      <c r="J24" s="3"/>
      <c r="K24" s="3"/>
      <c r="L24" s="3"/>
      <c r="M24" s="3"/>
      <c r="N24" s="3"/>
      <c r="O24" s="3">
        <v>78895</v>
      </c>
    </row>
    <row r="25" spans="1:15" x14ac:dyDescent="0.25">
      <c r="A25" s="16" t="s">
        <v>26</v>
      </c>
      <c r="B25" s="34"/>
      <c r="C25" s="34">
        <v>75534</v>
      </c>
      <c r="D25" s="34">
        <v>5271</v>
      </c>
      <c r="E25" s="34"/>
      <c r="F25" s="34"/>
      <c r="G25" s="34"/>
      <c r="H25" s="34"/>
      <c r="I25" s="34"/>
      <c r="J25" s="34"/>
      <c r="K25" s="34"/>
      <c r="L25" s="34"/>
      <c r="M25" s="34"/>
      <c r="N25" s="34">
        <v>50404</v>
      </c>
      <c r="O25" s="34">
        <v>131209</v>
      </c>
    </row>
    <row r="26" spans="1:15" x14ac:dyDescent="0.25">
      <c r="A26" s="2" t="s">
        <v>27</v>
      </c>
      <c r="B26" s="3"/>
      <c r="C26" s="3">
        <v>75708</v>
      </c>
      <c r="D26" s="3"/>
      <c r="E26" s="3">
        <v>23767</v>
      </c>
      <c r="F26" s="3"/>
      <c r="G26" s="3"/>
      <c r="H26" s="3"/>
      <c r="I26" s="3"/>
      <c r="J26" s="3"/>
      <c r="K26" s="3"/>
      <c r="L26" s="3"/>
      <c r="M26" s="3"/>
      <c r="N26" s="3"/>
      <c r="O26" s="3">
        <v>99475</v>
      </c>
    </row>
    <row r="27" spans="1:15" x14ac:dyDescent="0.25">
      <c r="A27" s="16" t="s">
        <v>28</v>
      </c>
      <c r="B27" s="34"/>
      <c r="C27" s="34"/>
      <c r="D27" s="34"/>
      <c r="E27" s="34"/>
      <c r="F27" s="34"/>
      <c r="G27" s="34">
        <v>174</v>
      </c>
      <c r="H27" s="34"/>
      <c r="I27" s="34"/>
      <c r="J27" s="34"/>
      <c r="K27" s="34"/>
      <c r="L27" s="34"/>
      <c r="M27" s="34">
        <v>13467</v>
      </c>
      <c r="N27" s="34"/>
      <c r="O27" s="34">
        <v>13641</v>
      </c>
    </row>
    <row r="28" spans="1:15" x14ac:dyDescent="0.25">
      <c r="A28" s="2" t="s">
        <v>29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v>23105</v>
      </c>
      <c r="N28" s="3"/>
      <c r="O28" s="3">
        <v>23105</v>
      </c>
    </row>
    <row r="29" spans="1:15" x14ac:dyDescent="0.25">
      <c r="A29" s="16" t="s">
        <v>30</v>
      </c>
      <c r="B29" s="34"/>
      <c r="C29" s="34"/>
      <c r="D29" s="34"/>
      <c r="E29" s="34"/>
      <c r="F29" s="34"/>
      <c r="G29" s="34">
        <v>35702</v>
      </c>
      <c r="H29" s="34"/>
      <c r="I29" s="34"/>
      <c r="J29" s="34"/>
      <c r="K29" s="34"/>
      <c r="L29" s="34"/>
      <c r="M29" s="34"/>
      <c r="N29" s="34"/>
      <c r="O29" s="34">
        <v>35702</v>
      </c>
    </row>
    <row r="30" spans="1:15" x14ac:dyDescent="0.25">
      <c r="A30" s="2" t="s">
        <v>31</v>
      </c>
      <c r="B30" s="3"/>
      <c r="C30" s="3">
        <v>100776</v>
      </c>
      <c r="D30" s="3"/>
      <c r="E30" s="3">
        <v>23511</v>
      </c>
      <c r="F30" s="3"/>
      <c r="G30" s="3"/>
      <c r="H30" s="3">
        <v>83262</v>
      </c>
      <c r="I30" s="3"/>
      <c r="J30" s="3"/>
      <c r="K30" s="3"/>
      <c r="L30" s="3"/>
      <c r="M30" s="3"/>
      <c r="N30" s="3"/>
      <c r="O30" s="3">
        <v>207549</v>
      </c>
    </row>
    <row r="31" spans="1:15" x14ac:dyDescent="0.25">
      <c r="A31" s="16" t="s">
        <v>32</v>
      </c>
      <c r="B31" s="34"/>
      <c r="C31" s="34"/>
      <c r="D31" s="34"/>
      <c r="E31" s="34">
        <v>109129</v>
      </c>
      <c r="F31" s="34"/>
      <c r="G31" s="34"/>
      <c r="H31" s="34">
        <v>52259</v>
      </c>
      <c r="I31" s="34"/>
      <c r="J31" s="34"/>
      <c r="K31" s="34"/>
      <c r="L31" s="34"/>
      <c r="M31" s="34"/>
      <c r="N31" s="34">
        <v>3920</v>
      </c>
      <c r="O31" s="34">
        <v>165308</v>
      </c>
    </row>
    <row r="32" spans="1:15" x14ac:dyDescent="0.25">
      <c r="A32" s="2" t="s">
        <v>33</v>
      </c>
      <c r="B32" s="3"/>
      <c r="C32" s="3">
        <v>88624</v>
      </c>
      <c r="D32" s="3"/>
      <c r="E32" s="3">
        <v>148024</v>
      </c>
      <c r="F32" s="3"/>
      <c r="G32" s="3">
        <v>3395</v>
      </c>
      <c r="H32" s="3"/>
      <c r="I32" s="3"/>
      <c r="J32" s="3"/>
      <c r="K32" s="3"/>
      <c r="L32" s="3"/>
      <c r="M32" s="3"/>
      <c r="N32" s="3">
        <v>29101</v>
      </c>
      <c r="O32" s="3">
        <v>269144</v>
      </c>
    </row>
    <row r="33" spans="1:15" x14ac:dyDescent="0.25">
      <c r="A33" s="16" t="s">
        <v>67</v>
      </c>
      <c r="B33" s="34"/>
      <c r="C33" s="34"/>
      <c r="D33" s="34"/>
      <c r="E33" s="34"/>
      <c r="F33" s="34"/>
      <c r="G33" s="34"/>
      <c r="H33" s="34"/>
      <c r="I33" s="34">
        <v>2063</v>
      </c>
      <c r="J33" s="34"/>
      <c r="K33" s="34"/>
      <c r="L33" s="34"/>
      <c r="M33" s="34"/>
      <c r="N33" s="34"/>
      <c r="O33" s="34">
        <v>2063</v>
      </c>
    </row>
    <row r="34" spans="1:15" x14ac:dyDescent="0.25">
      <c r="A34" s="2" t="s">
        <v>34</v>
      </c>
      <c r="B34" s="3"/>
      <c r="C34" s="3">
        <v>124579</v>
      </c>
      <c r="D34" s="3"/>
      <c r="E34" s="3">
        <v>608</v>
      </c>
      <c r="F34" s="3"/>
      <c r="G34" s="3"/>
      <c r="H34" s="3">
        <v>2358</v>
      </c>
      <c r="I34" s="3"/>
      <c r="J34" s="3"/>
      <c r="K34" s="3"/>
      <c r="L34" s="3"/>
      <c r="M34" s="3"/>
      <c r="N34" s="3">
        <v>2603</v>
      </c>
      <c r="O34" s="3">
        <v>130148</v>
      </c>
    </row>
    <row r="35" spans="1:15" x14ac:dyDescent="0.25">
      <c r="A35" s="16" t="s">
        <v>35</v>
      </c>
      <c r="B35" s="34"/>
      <c r="C35" s="34"/>
      <c r="D35" s="34"/>
      <c r="E35" s="34">
        <v>28840</v>
      </c>
      <c r="F35" s="34"/>
      <c r="G35" s="34"/>
      <c r="H35" s="34">
        <v>2173</v>
      </c>
      <c r="I35" s="34"/>
      <c r="J35" s="34"/>
      <c r="K35" s="34"/>
      <c r="L35" s="34"/>
      <c r="M35" s="34"/>
      <c r="N35" s="34"/>
      <c r="O35" s="34">
        <v>31013</v>
      </c>
    </row>
    <row r="36" spans="1:15" x14ac:dyDescent="0.25">
      <c r="A36" s="2" t="s">
        <v>36</v>
      </c>
      <c r="B36" s="3"/>
      <c r="C36" s="3">
        <v>12125</v>
      </c>
      <c r="D36" s="3"/>
      <c r="E36" s="3">
        <v>32139</v>
      </c>
      <c r="F36" s="3"/>
      <c r="G36" s="3"/>
      <c r="H36" s="3">
        <v>10745</v>
      </c>
      <c r="I36" s="3"/>
      <c r="J36" s="3"/>
      <c r="K36" s="3"/>
      <c r="L36" s="3"/>
      <c r="M36" s="3">
        <v>82</v>
      </c>
      <c r="N36" s="3">
        <v>5339</v>
      </c>
      <c r="O36" s="3">
        <v>60430</v>
      </c>
    </row>
    <row r="37" spans="1:15" x14ac:dyDescent="0.25">
      <c r="A37" s="16" t="s">
        <v>37</v>
      </c>
      <c r="B37" s="34"/>
      <c r="C37" s="34"/>
      <c r="D37" s="34"/>
      <c r="E37" s="34">
        <v>6610</v>
      </c>
      <c r="F37" s="34"/>
      <c r="G37" s="34"/>
      <c r="H37" s="34"/>
      <c r="I37" s="34"/>
      <c r="J37" s="34"/>
      <c r="K37" s="34"/>
      <c r="L37" s="34"/>
      <c r="M37" s="34"/>
      <c r="N37" s="34"/>
      <c r="O37" s="34">
        <v>6610</v>
      </c>
    </row>
    <row r="38" spans="1:15" x14ac:dyDescent="0.25">
      <c r="A38" s="2" t="s">
        <v>38</v>
      </c>
      <c r="B38" s="3"/>
      <c r="C38" s="3"/>
      <c r="D38" s="3"/>
      <c r="E38" s="3">
        <v>11600</v>
      </c>
      <c r="F38" s="3"/>
      <c r="G38" s="3"/>
      <c r="H38" s="3">
        <v>4520</v>
      </c>
      <c r="I38" s="3"/>
      <c r="J38" s="3"/>
      <c r="K38" s="3"/>
      <c r="L38" s="3"/>
      <c r="M38" s="3"/>
      <c r="N38" s="3">
        <v>21602</v>
      </c>
      <c r="O38" s="3">
        <v>37722</v>
      </c>
    </row>
    <row r="39" spans="1:15" x14ac:dyDescent="0.25">
      <c r="A39" s="16" t="s">
        <v>39</v>
      </c>
      <c r="B39" s="34"/>
      <c r="C39" s="34"/>
      <c r="D39" s="34"/>
      <c r="E39" s="34"/>
      <c r="F39" s="34"/>
      <c r="G39" s="34">
        <v>13026</v>
      </c>
      <c r="H39" s="34"/>
      <c r="I39" s="34"/>
      <c r="J39" s="34"/>
      <c r="K39" s="34"/>
      <c r="L39" s="34"/>
      <c r="M39" s="34"/>
      <c r="N39" s="34"/>
      <c r="O39" s="34">
        <v>13026</v>
      </c>
    </row>
    <row r="40" spans="1:15" x14ac:dyDescent="0.25">
      <c r="A40" s="2" t="s">
        <v>40</v>
      </c>
      <c r="B40" s="3"/>
      <c r="C40" s="3"/>
      <c r="D40" s="3"/>
      <c r="E40" s="3">
        <v>454</v>
      </c>
      <c r="F40" s="3"/>
      <c r="G40" s="3"/>
      <c r="H40" s="3"/>
      <c r="I40" s="3"/>
      <c r="J40" s="3"/>
      <c r="K40" s="3"/>
      <c r="L40" s="3"/>
      <c r="M40" s="3">
        <v>5385</v>
      </c>
      <c r="N40" s="3"/>
      <c r="O40" s="3">
        <v>5839</v>
      </c>
    </row>
    <row r="41" spans="1:15" x14ac:dyDescent="0.25">
      <c r="A41" s="16" t="s">
        <v>41</v>
      </c>
      <c r="B41" s="34"/>
      <c r="C41" s="34"/>
      <c r="D41" s="34"/>
      <c r="E41" s="34">
        <v>24955</v>
      </c>
      <c r="F41" s="34"/>
      <c r="G41" s="34"/>
      <c r="H41" s="34">
        <v>7011</v>
      </c>
      <c r="I41" s="34"/>
      <c r="J41" s="34"/>
      <c r="K41" s="34"/>
      <c r="L41" s="34"/>
      <c r="M41" s="34"/>
      <c r="N41" s="34">
        <v>8602</v>
      </c>
      <c r="O41" s="34">
        <v>40568</v>
      </c>
    </row>
    <row r="42" spans="1:15" x14ac:dyDescent="0.25">
      <c r="A42" s="2" t="s">
        <v>42</v>
      </c>
      <c r="B42" s="3"/>
      <c r="C42" s="3">
        <v>14408</v>
      </c>
      <c r="D42" s="3"/>
      <c r="E42" s="3">
        <v>5384</v>
      </c>
      <c r="F42" s="3"/>
      <c r="G42" s="3"/>
      <c r="H42" s="3">
        <v>7254</v>
      </c>
      <c r="I42" s="3"/>
      <c r="J42" s="3"/>
      <c r="K42" s="3"/>
      <c r="L42" s="3"/>
      <c r="M42" s="3"/>
      <c r="N42" s="3"/>
      <c r="O42" s="3">
        <v>27046</v>
      </c>
    </row>
    <row r="43" spans="1:15" x14ac:dyDescent="0.25">
      <c r="A43" s="16" t="s">
        <v>43</v>
      </c>
      <c r="B43" s="34"/>
      <c r="C43" s="34"/>
      <c r="D43" s="34"/>
      <c r="E43" s="34"/>
      <c r="F43" s="34"/>
      <c r="G43" s="34">
        <v>7800</v>
      </c>
      <c r="H43" s="34">
        <v>45618</v>
      </c>
      <c r="I43" s="34"/>
      <c r="J43" s="34"/>
      <c r="K43" s="34"/>
      <c r="L43" s="34"/>
      <c r="M43" s="34">
        <v>85332</v>
      </c>
      <c r="N43" s="34">
        <v>4861</v>
      </c>
      <c r="O43" s="34">
        <v>143611</v>
      </c>
    </row>
    <row r="44" spans="1:15" x14ac:dyDescent="0.25">
      <c r="A44" s="2" t="s">
        <v>44</v>
      </c>
      <c r="B44" s="3"/>
      <c r="C44" s="3">
        <v>34887</v>
      </c>
      <c r="D44" s="3">
        <v>806</v>
      </c>
      <c r="E44" s="3">
        <v>29377</v>
      </c>
      <c r="F44" s="3"/>
      <c r="G44" s="3">
        <v>782</v>
      </c>
      <c r="H44" s="3">
        <v>64327</v>
      </c>
      <c r="I44" s="3"/>
      <c r="J44" s="3"/>
      <c r="K44" s="3"/>
      <c r="L44" s="3"/>
      <c r="M44" s="3"/>
      <c r="N44" s="3">
        <v>10887</v>
      </c>
      <c r="O44" s="3">
        <v>141066</v>
      </c>
    </row>
    <row r="45" spans="1:15" x14ac:dyDescent="0.25">
      <c r="A45" s="16" t="s">
        <v>45</v>
      </c>
      <c r="B45" s="34"/>
      <c r="C45" s="34">
        <v>69600</v>
      </c>
      <c r="D45" s="34"/>
      <c r="E45" s="34">
        <v>769</v>
      </c>
      <c r="F45" s="34"/>
      <c r="G45" s="34">
        <v>1222</v>
      </c>
      <c r="H45" s="34"/>
      <c r="I45" s="34"/>
      <c r="J45" s="34"/>
      <c r="K45" s="34"/>
      <c r="L45" s="34"/>
      <c r="M45" s="34"/>
      <c r="N45" s="34">
        <v>19794</v>
      </c>
      <c r="O45" s="34">
        <v>91385</v>
      </c>
    </row>
    <row r="46" spans="1:15" x14ac:dyDescent="0.25">
      <c r="A46" s="2" t="s">
        <v>46</v>
      </c>
      <c r="B46" s="3"/>
      <c r="C46" s="3"/>
      <c r="D46" s="3"/>
      <c r="E46" s="3">
        <v>32967</v>
      </c>
      <c r="F46" s="3"/>
      <c r="G46" s="3"/>
      <c r="H46" s="3">
        <v>8546</v>
      </c>
      <c r="I46" s="3"/>
      <c r="J46" s="3"/>
      <c r="K46" s="3"/>
      <c r="L46" s="3"/>
      <c r="M46" s="3"/>
      <c r="N46" s="3"/>
      <c r="O46" s="3">
        <v>41513</v>
      </c>
    </row>
    <row r="47" spans="1:15" x14ac:dyDescent="0.25">
      <c r="A47" s="16" t="s">
        <v>47</v>
      </c>
      <c r="B47" s="34"/>
      <c r="C47" s="34"/>
      <c r="D47" s="34"/>
      <c r="E47" s="34">
        <v>25414</v>
      </c>
      <c r="F47" s="34">
        <v>198</v>
      </c>
      <c r="G47" s="34">
        <v>445</v>
      </c>
      <c r="H47" s="34">
        <v>15262</v>
      </c>
      <c r="I47" s="34"/>
      <c r="J47" s="34"/>
      <c r="K47" s="34"/>
      <c r="L47" s="34"/>
      <c r="M47" s="34">
        <v>62141</v>
      </c>
      <c r="N47" s="34">
        <v>24077</v>
      </c>
      <c r="O47" s="34">
        <v>127537</v>
      </c>
    </row>
    <row r="48" spans="1:15" x14ac:dyDescent="0.25">
      <c r="A48" s="2" t="s">
        <v>68</v>
      </c>
      <c r="B48" s="3"/>
      <c r="C48" s="3"/>
      <c r="D48" s="3"/>
      <c r="E48" s="3"/>
      <c r="F48" s="3"/>
      <c r="G48" s="3"/>
      <c r="H48" s="3"/>
      <c r="I48" s="3"/>
      <c r="J48" s="3"/>
      <c r="K48" s="3">
        <v>13174</v>
      </c>
      <c r="L48" s="3"/>
      <c r="M48" s="3"/>
      <c r="N48" s="3"/>
      <c r="O48" s="3">
        <v>13174</v>
      </c>
    </row>
    <row r="49" spans="1:15" x14ac:dyDescent="0.25">
      <c r="A49" s="16" t="s">
        <v>48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>
        <v>707</v>
      </c>
      <c r="N49" s="34"/>
      <c r="O49" s="34">
        <v>707</v>
      </c>
    </row>
    <row r="50" spans="1:15" x14ac:dyDescent="0.25">
      <c r="A50" s="2" t="s">
        <v>49</v>
      </c>
      <c r="B50" s="3"/>
      <c r="C50" s="3">
        <v>29014</v>
      </c>
      <c r="D50" s="3"/>
      <c r="E50" s="3">
        <v>7663</v>
      </c>
      <c r="F50" s="3"/>
      <c r="G50" s="3"/>
      <c r="H50" s="3">
        <v>7462</v>
      </c>
      <c r="I50" s="3"/>
      <c r="J50" s="3"/>
      <c r="K50" s="3"/>
      <c r="L50" s="3"/>
      <c r="M50" s="3"/>
      <c r="N50" s="3">
        <v>2820</v>
      </c>
      <c r="O50" s="3">
        <v>46959</v>
      </c>
    </row>
    <row r="51" spans="1:15" x14ac:dyDescent="0.25">
      <c r="A51" s="16" t="s">
        <v>50</v>
      </c>
      <c r="B51" s="34"/>
      <c r="C51" s="34"/>
      <c r="D51" s="34"/>
      <c r="E51" s="34">
        <v>16217</v>
      </c>
      <c r="F51" s="34"/>
      <c r="G51" s="34"/>
      <c r="H51" s="34"/>
      <c r="I51" s="34"/>
      <c r="J51" s="34"/>
      <c r="K51" s="34"/>
      <c r="L51" s="34"/>
      <c r="M51" s="34"/>
      <c r="N51" s="34"/>
      <c r="O51" s="34">
        <v>16217</v>
      </c>
    </row>
    <row r="52" spans="1:15" x14ac:dyDescent="0.25">
      <c r="A52" s="2" t="s">
        <v>51</v>
      </c>
      <c r="B52" s="3"/>
      <c r="C52" s="3">
        <v>81073</v>
      </c>
      <c r="D52" s="3"/>
      <c r="E52" s="3">
        <v>6593</v>
      </c>
      <c r="F52" s="3"/>
      <c r="G52" s="3"/>
      <c r="H52" s="3">
        <v>6073</v>
      </c>
      <c r="I52" s="3"/>
      <c r="J52" s="3"/>
      <c r="K52" s="3"/>
      <c r="L52" s="3"/>
      <c r="M52" s="3"/>
      <c r="N52" s="3"/>
      <c r="O52" s="3">
        <v>93739</v>
      </c>
    </row>
    <row r="53" spans="1:15" x14ac:dyDescent="0.25">
      <c r="A53" s="16" t="s">
        <v>52</v>
      </c>
      <c r="B53" s="34"/>
      <c r="C53" s="34">
        <v>124128</v>
      </c>
      <c r="D53" s="34"/>
      <c r="E53" s="34">
        <v>26527</v>
      </c>
      <c r="F53" s="34">
        <v>6394</v>
      </c>
      <c r="G53" s="34"/>
      <c r="H53" s="34"/>
      <c r="I53" s="34"/>
      <c r="J53" s="34"/>
      <c r="K53" s="34"/>
      <c r="L53" s="34"/>
      <c r="M53" s="34">
        <v>53644</v>
      </c>
      <c r="N53" s="34">
        <v>55136</v>
      </c>
      <c r="O53" s="34">
        <v>265829</v>
      </c>
    </row>
    <row r="54" spans="1:15" x14ac:dyDescent="0.25">
      <c r="A54" s="2" t="s">
        <v>53</v>
      </c>
      <c r="B54" s="3"/>
      <c r="C54" s="3"/>
      <c r="D54" s="3"/>
      <c r="E54" s="3">
        <v>10036</v>
      </c>
      <c r="F54" s="3"/>
      <c r="G54" s="3"/>
      <c r="H54" s="3">
        <v>6182</v>
      </c>
      <c r="I54" s="3"/>
      <c r="J54" s="3"/>
      <c r="K54" s="3"/>
      <c r="L54" s="3"/>
      <c r="M54" s="3"/>
      <c r="N54" s="3"/>
      <c r="O54" s="3">
        <v>16218</v>
      </c>
    </row>
    <row r="55" spans="1:15" x14ac:dyDescent="0.25">
      <c r="A55" s="16" t="s">
        <v>54</v>
      </c>
      <c r="B55" s="34"/>
      <c r="C55" s="34"/>
      <c r="D55" s="34"/>
      <c r="E55" s="34">
        <v>43248</v>
      </c>
      <c r="F55" s="34"/>
      <c r="G55" s="34">
        <v>2247</v>
      </c>
      <c r="H55" s="34"/>
      <c r="I55" s="34"/>
      <c r="J55" s="34"/>
      <c r="K55" s="34"/>
      <c r="L55" s="34"/>
      <c r="M55" s="34">
        <v>89791</v>
      </c>
      <c r="N55" s="34"/>
      <c r="O55" s="34">
        <v>135286</v>
      </c>
    </row>
    <row r="56" spans="1:15" x14ac:dyDescent="0.25">
      <c r="A56" s="2" t="s">
        <v>69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>
        <v>1976</v>
      </c>
      <c r="M56" s="3"/>
      <c r="N56" s="3"/>
      <c r="O56" s="3">
        <v>1976</v>
      </c>
    </row>
    <row r="57" spans="1:15" x14ac:dyDescent="0.25">
      <c r="A57" s="16" t="s">
        <v>55</v>
      </c>
      <c r="B57" s="34"/>
      <c r="C57" s="34"/>
      <c r="D57" s="34"/>
      <c r="E57" s="34"/>
      <c r="F57" s="34"/>
      <c r="G57" s="34">
        <v>25401</v>
      </c>
      <c r="H57" s="34"/>
      <c r="I57" s="34"/>
      <c r="J57" s="34"/>
      <c r="K57" s="34"/>
      <c r="L57" s="34"/>
      <c r="M57" s="34"/>
      <c r="N57" s="34"/>
      <c r="O57" s="34">
        <v>25401</v>
      </c>
    </row>
    <row r="58" spans="1:15" x14ac:dyDescent="0.25">
      <c r="A58" s="2" t="s">
        <v>56</v>
      </c>
      <c r="B58" s="3"/>
      <c r="C58" s="3"/>
      <c r="D58" s="3"/>
      <c r="E58" s="3">
        <v>71181</v>
      </c>
      <c r="F58" s="3"/>
      <c r="G58" s="3">
        <v>2695</v>
      </c>
      <c r="H58" s="3">
        <v>25817</v>
      </c>
      <c r="I58" s="3"/>
      <c r="J58" s="3"/>
      <c r="K58" s="3"/>
      <c r="L58" s="3"/>
      <c r="M58" s="3"/>
      <c r="N58" s="3"/>
      <c r="O58" s="3">
        <v>99693</v>
      </c>
    </row>
    <row r="59" spans="1:15" x14ac:dyDescent="0.25">
      <c r="A59" s="16" t="s">
        <v>57</v>
      </c>
      <c r="B59" s="34"/>
      <c r="C59" s="34">
        <v>25921</v>
      </c>
      <c r="D59" s="34"/>
      <c r="E59" s="34">
        <v>124500</v>
      </c>
      <c r="F59" s="34"/>
      <c r="G59" s="34"/>
      <c r="H59" s="34">
        <v>79007</v>
      </c>
      <c r="I59" s="34"/>
      <c r="J59" s="34"/>
      <c r="K59" s="34"/>
      <c r="L59" s="34"/>
      <c r="M59" s="34"/>
      <c r="N59" s="34"/>
      <c r="O59" s="34">
        <v>229428</v>
      </c>
    </row>
    <row r="60" spans="1:15" x14ac:dyDescent="0.25">
      <c r="A60" s="2" t="s">
        <v>58</v>
      </c>
      <c r="B60" s="3"/>
      <c r="C60" s="3"/>
      <c r="D60" s="3"/>
      <c r="E60" s="3"/>
      <c r="F60" s="3"/>
      <c r="G60" s="3"/>
      <c r="H60" s="3">
        <v>106956</v>
      </c>
      <c r="I60" s="3"/>
      <c r="J60" s="3"/>
      <c r="K60" s="3"/>
      <c r="L60" s="3"/>
      <c r="M60" s="3"/>
      <c r="N60" s="3"/>
      <c r="O60" s="3">
        <v>106956</v>
      </c>
    </row>
    <row r="61" spans="1:15" x14ac:dyDescent="0.25">
      <c r="A61" s="16" t="s">
        <v>59</v>
      </c>
      <c r="B61" s="34"/>
      <c r="C61" s="34"/>
      <c r="D61" s="34"/>
      <c r="E61" s="34">
        <v>11827</v>
      </c>
      <c r="F61" s="34"/>
      <c r="G61" s="34"/>
      <c r="H61" s="34"/>
      <c r="I61" s="34"/>
      <c r="J61" s="34"/>
      <c r="K61" s="34"/>
      <c r="L61" s="34"/>
      <c r="M61" s="34"/>
      <c r="N61" s="34"/>
      <c r="O61" s="34">
        <v>11827</v>
      </c>
    </row>
    <row r="62" spans="1:15" x14ac:dyDescent="0.25">
      <c r="A62" s="2" t="s">
        <v>10</v>
      </c>
      <c r="B62" s="3">
        <v>28753</v>
      </c>
      <c r="C62" s="3">
        <v>1321884</v>
      </c>
      <c r="D62" s="3">
        <v>6077</v>
      </c>
      <c r="E62" s="3">
        <v>1122061</v>
      </c>
      <c r="F62" s="3">
        <v>15177</v>
      </c>
      <c r="G62" s="3">
        <v>102009</v>
      </c>
      <c r="H62" s="3">
        <v>795362</v>
      </c>
      <c r="I62" s="3">
        <v>2063</v>
      </c>
      <c r="J62" s="3">
        <v>9534</v>
      </c>
      <c r="K62" s="3">
        <v>13174</v>
      </c>
      <c r="L62" s="3">
        <v>1976</v>
      </c>
      <c r="M62" s="3">
        <v>414324</v>
      </c>
      <c r="N62" s="3">
        <v>403679</v>
      </c>
      <c r="O62" s="3">
        <v>4236073</v>
      </c>
    </row>
  </sheetData>
  <pageMargins left="0.25" right="0.25" top="0.75" bottom="0.75" header="0.3" footer="0.3"/>
  <pageSetup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="90" zoomScaleNormal="90" workbookViewId="0">
      <selection activeCell="A5" sqref="A5"/>
    </sheetView>
  </sheetViews>
  <sheetFormatPr defaultRowHeight="15" x14ac:dyDescent="0.25"/>
  <cols>
    <col min="1" max="15" width="14.7109375" style="1" customWidth="1"/>
    <col min="16" max="16384" width="9.140625" style="1"/>
  </cols>
  <sheetData>
    <row r="1" spans="1:15" ht="15.75" x14ac:dyDescent="0.25">
      <c r="A1" s="6" t="s">
        <v>0</v>
      </c>
      <c r="B1" s="7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8"/>
      <c r="O1" s="6"/>
    </row>
    <row r="2" spans="1:15" ht="15.75" x14ac:dyDescent="0.25">
      <c r="A2" s="6" t="s">
        <v>104</v>
      </c>
      <c r="B2" s="7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A3" s="6" t="s">
        <v>98</v>
      </c>
      <c r="B3" s="7"/>
      <c r="C3" s="6"/>
      <c r="D3" s="6"/>
      <c r="E3" s="6"/>
      <c r="F3" s="6"/>
      <c r="G3" s="7"/>
      <c r="H3" s="6"/>
      <c r="I3" s="6"/>
      <c r="J3" s="7"/>
      <c r="K3" s="6"/>
      <c r="L3" s="6"/>
      <c r="M3" s="6"/>
      <c r="N3" s="6"/>
      <c r="O3" s="6"/>
    </row>
    <row r="4" spans="1:15" ht="15.75" x14ac:dyDescent="0.25">
      <c r="A4" s="6" t="s">
        <v>109</v>
      </c>
      <c r="B4" s="7"/>
      <c r="C4" s="6"/>
      <c r="D4" s="6"/>
      <c r="E4" s="6"/>
      <c r="F4" s="6"/>
      <c r="G4" s="7"/>
      <c r="H4" s="6"/>
      <c r="I4" s="6"/>
      <c r="J4" s="6"/>
      <c r="K4" s="6"/>
      <c r="L4" s="6"/>
      <c r="M4" s="6"/>
      <c r="N4" s="6"/>
      <c r="O4" s="6"/>
    </row>
    <row r="5" spans="1:15" ht="15.75" x14ac:dyDescent="0.25">
      <c r="A5" s="6" t="s">
        <v>106</v>
      </c>
      <c r="B5" s="7"/>
      <c r="C5" s="6"/>
      <c r="D5" s="6"/>
      <c r="E5" s="6"/>
      <c r="F5" s="6"/>
      <c r="G5" s="7"/>
      <c r="H5" s="6"/>
      <c r="I5" s="6"/>
      <c r="J5" s="6"/>
      <c r="K5" s="6"/>
      <c r="L5" s="6"/>
      <c r="M5" s="6"/>
      <c r="N5" s="6"/>
      <c r="O5" s="6"/>
    </row>
    <row r="6" spans="1:15" ht="15.75" x14ac:dyDescent="0.25">
      <c r="A6" s="14" t="str">
        <f>Introduction!D1</f>
        <v>June 21, 2013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4" t="s">
        <v>1</v>
      </c>
      <c r="B7" s="4" t="s">
        <v>60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61</v>
      </c>
      <c r="J7" s="4" t="s">
        <v>62</v>
      </c>
      <c r="K7" s="4" t="s">
        <v>63</v>
      </c>
      <c r="L7" s="4" t="s">
        <v>64</v>
      </c>
      <c r="M7" s="4" t="s">
        <v>8</v>
      </c>
      <c r="N7" s="4" t="s">
        <v>9</v>
      </c>
      <c r="O7" s="4" t="s">
        <v>10</v>
      </c>
    </row>
    <row r="8" spans="1:15" x14ac:dyDescent="0.25">
      <c r="A8" s="2" t="s">
        <v>65</v>
      </c>
      <c r="B8" s="5">
        <v>9490568.8364082258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>
        <v>9490568.8364082258</v>
      </c>
    </row>
    <row r="9" spans="1:15" x14ac:dyDescent="0.25">
      <c r="A9" s="16" t="s">
        <v>11</v>
      </c>
      <c r="B9" s="34"/>
      <c r="C9" s="34">
        <v>23063997.602110013</v>
      </c>
      <c r="D9" s="34"/>
      <c r="E9" s="34">
        <v>17623145.154338174</v>
      </c>
      <c r="F9" s="34"/>
      <c r="G9" s="34">
        <v>623237.13569407747</v>
      </c>
      <c r="H9" s="34">
        <v>2856361.5316265561</v>
      </c>
      <c r="I9" s="34"/>
      <c r="J9" s="34"/>
      <c r="K9" s="34"/>
      <c r="L9" s="34"/>
      <c r="M9" s="34"/>
      <c r="N9" s="34">
        <v>447760.14606745233</v>
      </c>
      <c r="O9" s="34">
        <v>44614501.569836274</v>
      </c>
    </row>
    <row r="10" spans="1:15" x14ac:dyDescent="0.25">
      <c r="A10" s="2" t="s">
        <v>12</v>
      </c>
      <c r="B10" s="3"/>
      <c r="C10" s="3">
        <v>22720468.747650478</v>
      </c>
      <c r="D10" s="3"/>
      <c r="E10" s="3">
        <v>23856299.32912505</v>
      </c>
      <c r="F10" s="3"/>
      <c r="G10" s="3"/>
      <c r="H10" s="3"/>
      <c r="I10" s="3"/>
      <c r="J10" s="3"/>
      <c r="K10" s="3"/>
      <c r="L10" s="3"/>
      <c r="M10" s="3"/>
      <c r="N10" s="3">
        <v>13441296.984167174</v>
      </c>
      <c r="O10" s="3">
        <v>60018065.060942702</v>
      </c>
    </row>
    <row r="11" spans="1:15" x14ac:dyDescent="0.25">
      <c r="A11" s="16" t="s">
        <v>13</v>
      </c>
      <c r="B11" s="34"/>
      <c r="C11" s="34"/>
      <c r="D11" s="34"/>
      <c r="E11" s="34">
        <v>8590335.2176260538</v>
      </c>
      <c r="F11" s="34"/>
      <c r="G11" s="34"/>
      <c r="H11" s="34">
        <v>11111013.782579945</v>
      </c>
      <c r="I11" s="34"/>
      <c r="J11" s="34"/>
      <c r="K11" s="34"/>
      <c r="L11" s="34"/>
      <c r="M11" s="34"/>
      <c r="N11" s="34"/>
      <c r="O11" s="34">
        <v>19701349.000206001</v>
      </c>
    </row>
    <row r="12" spans="1:15" x14ac:dyDescent="0.25">
      <c r="A12" s="2" t="s">
        <v>14</v>
      </c>
      <c r="B12" s="3"/>
      <c r="C12" s="3">
        <v>50547762.118391581</v>
      </c>
      <c r="D12" s="3"/>
      <c r="E12" s="3">
        <v>13409.453892701615</v>
      </c>
      <c r="F12" s="3">
        <v>448.15924947102963</v>
      </c>
      <c r="G12" s="3"/>
      <c r="H12" s="3">
        <v>3768256.6291888482</v>
      </c>
      <c r="I12" s="3"/>
      <c r="J12" s="3"/>
      <c r="K12" s="3"/>
      <c r="L12" s="3"/>
      <c r="M12" s="3">
        <v>29710966.418009128</v>
      </c>
      <c r="N12" s="3"/>
      <c r="O12" s="3">
        <v>84040842.778731734</v>
      </c>
    </row>
    <row r="13" spans="1:15" x14ac:dyDescent="0.25">
      <c r="A13" s="16" t="s">
        <v>15</v>
      </c>
      <c r="B13" s="34"/>
      <c r="C13" s="34"/>
      <c r="D13" s="34"/>
      <c r="E13" s="34">
        <v>21065868.741193254</v>
      </c>
      <c r="F13" s="34"/>
      <c r="G13" s="34">
        <v>233057.08015744455</v>
      </c>
      <c r="H13" s="34"/>
      <c r="I13" s="34"/>
      <c r="J13" s="34"/>
      <c r="K13" s="34"/>
      <c r="L13" s="34"/>
      <c r="M13" s="34"/>
      <c r="N13" s="34"/>
      <c r="O13" s="34">
        <v>21298925.821350697</v>
      </c>
    </row>
    <row r="14" spans="1:15" x14ac:dyDescent="0.25">
      <c r="A14" s="2" t="s">
        <v>16</v>
      </c>
      <c r="B14" s="3"/>
      <c r="C14" s="3">
        <v>453288.78844034165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v>453288.78844034165</v>
      </c>
    </row>
    <row r="15" spans="1:15" x14ac:dyDescent="0.25">
      <c r="A15" s="16" t="s">
        <v>17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>
        <v>108933.66936935163</v>
      </c>
      <c r="N15" s="34"/>
      <c r="O15" s="34">
        <v>108933.66936935163</v>
      </c>
    </row>
    <row r="16" spans="1:15" x14ac:dyDescent="0.25">
      <c r="A16" s="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v>1366811.0248869106</v>
      </c>
      <c r="N16" s="3"/>
      <c r="O16" s="3">
        <v>1366811.0248869106</v>
      </c>
    </row>
    <row r="17" spans="1:15" x14ac:dyDescent="0.25">
      <c r="A17" s="16" t="s">
        <v>19</v>
      </c>
      <c r="B17" s="34"/>
      <c r="C17" s="34">
        <v>9569321.4960474465</v>
      </c>
      <c r="D17" s="34"/>
      <c r="E17" s="34">
        <v>10798709.678960558</v>
      </c>
      <c r="F17" s="34"/>
      <c r="G17" s="34">
        <v>1717383.36543792</v>
      </c>
      <c r="H17" s="34">
        <v>336044.09411721176</v>
      </c>
      <c r="I17" s="34"/>
      <c r="J17" s="34"/>
      <c r="K17" s="34"/>
      <c r="L17" s="34"/>
      <c r="M17" s="34">
        <v>936236.46291707596</v>
      </c>
      <c r="N17" s="34">
        <v>5890247.0848087249</v>
      </c>
      <c r="O17" s="34">
        <v>29247942.182288941</v>
      </c>
    </row>
    <row r="18" spans="1:15" x14ac:dyDescent="0.25">
      <c r="A18" s="2" t="s">
        <v>20</v>
      </c>
      <c r="B18" s="3"/>
      <c r="C18" s="3">
        <v>24700663.334047094</v>
      </c>
      <c r="D18" s="3"/>
      <c r="E18" s="3">
        <v>278471.20692423731</v>
      </c>
      <c r="F18" s="3"/>
      <c r="G18" s="3"/>
      <c r="H18" s="3">
        <v>384952.23180547805</v>
      </c>
      <c r="I18" s="3"/>
      <c r="J18" s="3"/>
      <c r="K18" s="3"/>
      <c r="L18" s="3"/>
      <c r="M18" s="3"/>
      <c r="N18" s="3">
        <v>24614500.591833446</v>
      </c>
      <c r="O18" s="3">
        <v>49978587.364610255</v>
      </c>
    </row>
    <row r="19" spans="1:15" x14ac:dyDescent="0.25">
      <c r="A19" s="16" t="s">
        <v>66</v>
      </c>
      <c r="B19" s="34"/>
      <c r="C19" s="34"/>
      <c r="D19" s="34"/>
      <c r="E19" s="34"/>
      <c r="F19" s="34"/>
      <c r="G19" s="34"/>
      <c r="H19" s="34"/>
      <c r="I19" s="34"/>
      <c r="J19" s="34">
        <v>3372695.4302562345</v>
      </c>
      <c r="K19" s="34"/>
      <c r="L19" s="34"/>
      <c r="M19" s="34"/>
      <c r="N19" s="34"/>
      <c r="O19" s="34">
        <v>3372695.4302562345</v>
      </c>
    </row>
    <row r="20" spans="1:15" x14ac:dyDescent="0.25">
      <c r="A20" s="2" t="s">
        <v>21</v>
      </c>
      <c r="B20" s="3"/>
      <c r="C20" s="3"/>
      <c r="D20" s="3"/>
      <c r="E20" s="3">
        <v>15720267.133482857</v>
      </c>
      <c r="F20" s="3"/>
      <c r="G20" s="3"/>
      <c r="H20" s="3">
        <v>3459786.5671890737</v>
      </c>
      <c r="I20" s="3"/>
      <c r="J20" s="3"/>
      <c r="K20" s="3"/>
      <c r="L20" s="3"/>
      <c r="M20" s="3"/>
      <c r="N20" s="3">
        <v>28278079.962925017</v>
      </c>
      <c r="O20" s="3">
        <v>47458133.663596943</v>
      </c>
    </row>
    <row r="21" spans="1:15" x14ac:dyDescent="0.25">
      <c r="A21" s="16" t="s">
        <v>22</v>
      </c>
      <c r="B21" s="34"/>
      <c r="C21" s="34"/>
      <c r="D21" s="34"/>
      <c r="E21" s="34">
        <v>8451843.9548753165</v>
      </c>
      <c r="F21" s="34"/>
      <c r="G21" s="34"/>
      <c r="H21" s="34">
        <v>10199712.775892796</v>
      </c>
      <c r="I21" s="34"/>
      <c r="J21" s="34"/>
      <c r="K21" s="34"/>
      <c r="L21" s="34"/>
      <c r="M21" s="34"/>
      <c r="N21" s="34"/>
      <c r="O21" s="34">
        <v>18651556.730768114</v>
      </c>
    </row>
    <row r="22" spans="1:15" x14ac:dyDescent="0.25">
      <c r="A22" s="2" t="s">
        <v>23</v>
      </c>
      <c r="B22" s="3"/>
      <c r="C22" s="3">
        <v>17705803.990440141</v>
      </c>
      <c r="D22" s="3"/>
      <c r="E22" s="3">
        <v>2330319.0618156414</v>
      </c>
      <c r="F22" s="3">
        <v>4537651.5022913748</v>
      </c>
      <c r="G22" s="3">
        <v>1133391.8876484688</v>
      </c>
      <c r="H22" s="3">
        <v>62263746.107613578</v>
      </c>
      <c r="I22" s="3"/>
      <c r="J22" s="3"/>
      <c r="K22" s="3"/>
      <c r="L22" s="3"/>
      <c r="M22" s="3"/>
      <c r="N22" s="3"/>
      <c r="O22" s="3">
        <v>87970912.549809203</v>
      </c>
    </row>
    <row r="23" spans="1:15" x14ac:dyDescent="0.25">
      <c r="A23" s="16" t="s">
        <v>24</v>
      </c>
      <c r="B23" s="34"/>
      <c r="C23" s="34">
        <v>18098268.851629902</v>
      </c>
      <c r="D23" s="34"/>
      <c r="E23" s="34">
        <v>7614228.3268744051</v>
      </c>
      <c r="F23" s="34"/>
      <c r="G23" s="34"/>
      <c r="H23" s="34">
        <v>28221863.831062172</v>
      </c>
      <c r="I23" s="34"/>
      <c r="J23" s="34"/>
      <c r="K23" s="34"/>
      <c r="L23" s="34"/>
      <c r="M23" s="34"/>
      <c r="N23" s="34"/>
      <c r="O23" s="34">
        <v>53934361.009566478</v>
      </c>
    </row>
    <row r="24" spans="1:15" x14ac:dyDescent="0.25">
      <c r="A24" s="2" t="s">
        <v>25</v>
      </c>
      <c r="B24" s="3"/>
      <c r="C24" s="3">
        <v>23335817.319406506</v>
      </c>
      <c r="D24" s="3"/>
      <c r="E24" s="3">
        <v>13645172.59389781</v>
      </c>
      <c r="F24" s="3"/>
      <c r="G24" s="3">
        <v>438666.52946816484</v>
      </c>
      <c r="H24" s="3"/>
      <c r="I24" s="3"/>
      <c r="J24" s="3"/>
      <c r="K24" s="3"/>
      <c r="L24" s="3"/>
      <c r="M24" s="3"/>
      <c r="N24" s="3"/>
      <c r="O24" s="3">
        <v>37419656.442772478</v>
      </c>
    </row>
    <row r="25" spans="1:15" x14ac:dyDescent="0.25">
      <c r="A25" s="16" t="s">
        <v>26</v>
      </c>
      <c r="B25" s="34"/>
      <c r="C25" s="34">
        <v>29768774.499453109</v>
      </c>
      <c r="D25" s="34">
        <v>1760898.1602066818</v>
      </c>
      <c r="E25" s="34"/>
      <c r="F25" s="34"/>
      <c r="G25" s="34"/>
      <c r="H25" s="34"/>
      <c r="I25" s="34"/>
      <c r="J25" s="34"/>
      <c r="K25" s="34"/>
      <c r="L25" s="34"/>
      <c r="M25" s="34"/>
      <c r="N25" s="34">
        <v>19173097.797715355</v>
      </c>
      <c r="O25" s="34">
        <v>50702770.457375146</v>
      </c>
    </row>
    <row r="26" spans="1:15" x14ac:dyDescent="0.25">
      <c r="A26" s="2" t="s">
        <v>27</v>
      </c>
      <c r="B26" s="3"/>
      <c r="C26" s="3">
        <v>29089300.671043176</v>
      </c>
      <c r="D26" s="3"/>
      <c r="E26" s="3">
        <v>9629346.1379309595</v>
      </c>
      <c r="F26" s="3"/>
      <c r="G26" s="3"/>
      <c r="H26" s="3"/>
      <c r="I26" s="3"/>
      <c r="J26" s="3"/>
      <c r="K26" s="3"/>
      <c r="L26" s="3"/>
      <c r="M26" s="3"/>
      <c r="N26" s="3"/>
      <c r="O26" s="3">
        <v>38718646.808974132</v>
      </c>
    </row>
    <row r="27" spans="1:15" x14ac:dyDescent="0.25">
      <c r="A27" s="16" t="s">
        <v>28</v>
      </c>
      <c r="B27" s="34"/>
      <c r="C27" s="34"/>
      <c r="D27" s="34"/>
      <c r="E27" s="34"/>
      <c r="F27" s="34"/>
      <c r="G27" s="34">
        <v>55125.978914878557</v>
      </c>
      <c r="H27" s="34"/>
      <c r="I27" s="34"/>
      <c r="J27" s="34"/>
      <c r="K27" s="34"/>
      <c r="L27" s="34"/>
      <c r="M27" s="34">
        <v>4763869.8700389471</v>
      </c>
      <c r="N27" s="34"/>
      <c r="O27" s="34">
        <v>4818995.8489538254</v>
      </c>
    </row>
    <row r="28" spans="1:15" x14ac:dyDescent="0.25">
      <c r="A28" s="2" t="s">
        <v>29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v>8110772.5238687834</v>
      </c>
      <c r="N28" s="3"/>
      <c r="O28" s="3">
        <v>8110772.5238687834</v>
      </c>
    </row>
    <row r="29" spans="1:15" x14ac:dyDescent="0.25">
      <c r="A29" s="16" t="s">
        <v>30</v>
      </c>
      <c r="B29" s="34"/>
      <c r="C29" s="34"/>
      <c r="D29" s="34"/>
      <c r="E29" s="34"/>
      <c r="F29" s="34"/>
      <c r="G29" s="34">
        <v>13239059.947925357</v>
      </c>
      <c r="H29" s="34"/>
      <c r="I29" s="34"/>
      <c r="J29" s="34"/>
      <c r="K29" s="34"/>
      <c r="L29" s="34"/>
      <c r="M29" s="34"/>
      <c r="N29" s="34"/>
      <c r="O29" s="34">
        <v>13239059.947925357</v>
      </c>
    </row>
    <row r="30" spans="1:15" x14ac:dyDescent="0.25">
      <c r="A30" s="2" t="s">
        <v>31</v>
      </c>
      <c r="B30" s="3"/>
      <c r="C30" s="3">
        <v>37528328.880533606</v>
      </c>
      <c r="D30" s="3"/>
      <c r="E30" s="3">
        <v>9225529.0282839518</v>
      </c>
      <c r="F30" s="3"/>
      <c r="G30" s="3"/>
      <c r="H30" s="3">
        <v>30960446.630282409</v>
      </c>
      <c r="I30" s="3"/>
      <c r="J30" s="3"/>
      <c r="K30" s="3"/>
      <c r="L30" s="3"/>
      <c r="M30" s="3"/>
      <c r="N30" s="3"/>
      <c r="O30" s="3">
        <v>77714304.539099962</v>
      </c>
    </row>
    <row r="31" spans="1:15" x14ac:dyDescent="0.25">
      <c r="A31" s="16" t="s">
        <v>32</v>
      </c>
      <c r="B31" s="34"/>
      <c r="C31" s="34"/>
      <c r="D31" s="34"/>
      <c r="E31" s="34">
        <v>49573651.510762744</v>
      </c>
      <c r="F31" s="34"/>
      <c r="G31" s="34"/>
      <c r="H31" s="34">
        <v>25378525.627656534</v>
      </c>
      <c r="I31" s="34"/>
      <c r="J31" s="34"/>
      <c r="K31" s="34"/>
      <c r="L31" s="34"/>
      <c r="M31" s="34"/>
      <c r="N31" s="34">
        <v>1519209.3121215065</v>
      </c>
      <c r="O31" s="34">
        <v>76471386.450540781</v>
      </c>
    </row>
    <row r="32" spans="1:15" x14ac:dyDescent="0.25">
      <c r="A32" s="2" t="s">
        <v>33</v>
      </c>
      <c r="B32" s="3"/>
      <c r="C32" s="3">
        <v>38778317.771589525</v>
      </c>
      <c r="D32" s="3"/>
      <c r="E32" s="3">
        <v>69849170.322730064</v>
      </c>
      <c r="F32" s="3"/>
      <c r="G32" s="3">
        <v>1596257.3429167506</v>
      </c>
      <c r="H32" s="3"/>
      <c r="I32" s="3"/>
      <c r="J32" s="3"/>
      <c r="K32" s="3"/>
      <c r="L32" s="3"/>
      <c r="M32" s="3"/>
      <c r="N32" s="3">
        <v>13979287.747269191</v>
      </c>
      <c r="O32" s="3">
        <v>124203033.18450552</v>
      </c>
    </row>
    <row r="33" spans="1:15" x14ac:dyDescent="0.25">
      <c r="A33" s="16" t="s">
        <v>67</v>
      </c>
      <c r="B33" s="34"/>
      <c r="C33" s="34"/>
      <c r="D33" s="34"/>
      <c r="E33" s="34"/>
      <c r="F33" s="34"/>
      <c r="G33" s="34"/>
      <c r="H33" s="34"/>
      <c r="I33" s="34">
        <v>652157.11193711497</v>
      </c>
      <c r="J33" s="34"/>
      <c r="K33" s="34"/>
      <c r="L33" s="34"/>
      <c r="M33" s="34"/>
      <c r="N33" s="34"/>
      <c r="O33" s="34">
        <v>652157.11193711497</v>
      </c>
    </row>
    <row r="34" spans="1:15" x14ac:dyDescent="0.25">
      <c r="A34" s="2" t="s">
        <v>34</v>
      </c>
      <c r="B34" s="3"/>
      <c r="C34" s="3">
        <v>48348710.018964201</v>
      </c>
      <c r="D34" s="3"/>
      <c r="E34" s="3">
        <v>187568.23685078835</v>
      </c>
      <c r="F34" s="3"/>
      <c r="G34" s="3"/>
      <c r="H34" s="3">
        <v>858625.97943061288</v>
      </c>
      <c r="I34" s="3"/>
      <c r="J34" s="3"/>
      <c r="K34" s="3"/>
      <c r="L34" s="3"/>
      <c r="M34" s="3"/>
      <c r="N34" s="3">
        <v>1001940.4074775287</v>
      </c>
      <c r="O34" s="3">
        <v>50396844.642723136</v>
      </c>
    </row>
    <row r="35" spans="1:15" x14ac:dyDescent="0.25">
      <c r="A35" s="16" t="s">
        <v>35</v>
      </c>
      <c r="B35" s="34"/>
      <c r="C35" s="34"/>
      <c r="D35" s="34"/>
      <c r="E35" s="34">
        <v>12481644.519064086</v>
      </c>
      <c r="F35" s="34"/>
      <c r="G35" s="34"/>
      <c r="H35" s="34">
        <v>911977.41826544236</v>
      </c>
      <c r="I35" s="34"/>
      <c r="J35" s="34"/>
      <c r="K35" s="34"/>
      <c r="L35" s="34"/>
      <c r="M35" s="34"/>
      <c r="N35" s="34"/>
      <c r="O35" s="34">
        <v>13393621.937329527</v>
      </c>
    </row>
    <row r="36" spans="1:15" x14ac:dyDescent="0.25">
      <c r="A36" s="2" t="s">
        <v>36</v>
      </c>
      <c r="B36" s="3"/>
      <c r="C36" s="3">
        <v>3752119.0859718863</v>
      </c>
      <c r="D36" s="3"/>
      <c r="E36" s="3">
        <v>10486547.157420566</v>
      </c>
      <c r="F36" s="3"/>
      <c r="G36" s="3"/>
      <c r="H36" s="3">
        <v>3636109.7316773026</v>
      </c>
      <c r="I36" s="3"/>
      <c r="J36" s="3"/>
      <c r="K36" s="3"/>
      <c r="L36" s="3"/>
      <c r="M36" s="3">
        <v>31388.863535365854</v>
      </c>
      <c r="N36" s="3">
        <v>1759455.5102669061</v>
      </c>
      <c r="O36" s="3">
        <v>19665620.348872028</v>
      </c>
    </row>
    <row r="37" spans="1:15" x14ac:dyDescent="0.25">
      <c r="A37" s="16" t="s">
        <v>37</v>
      </c>
      <c r="B37" s="34"/>
      <c r="C37" s="34"/>
      <c r="D37" s="34"/>
      <c r="E37" s="34">
        <v>3140960.1205620705</v>
      </c>
      <c r="F37" s="34"/>
      <c r="G37" s="34"/>
      <c r="H37" s="34"/>
      <c r="I37" s="34"/>
      <c r="J37" s="34"/>
      <c r="K37" s="34"/>
      <c r="L37" s="34"/>
      <c r="M37" s="34"/>
      <c r="N37" s="34"/>
      <c r="O37" s="34">
        <v>3140960.1205620705</v>
      </c>
    </row>
    <row r="38" spans="1:15" x14ac:dyDescent="0.25">
      <c r="A38" s="2" t="s">
        <v>38</v>
      </c>
      <c r="B38" s="3"/>
      <c r="C38" s="3"/>
      <c r="D38" s="3"/>
      <c r="E38" s="3">
        <v>5741409.592397443</v>
      </c>
      <c r="F38" s="3"/>
      <c r="G38" s="3"/>
      <c r="H38" s="3">
        <v>2505572.5945911179</v>
      </c>
      <c r="I38" s="3"/>
      <c r="J38" s="3"/>
      <c r="K38" s="3"/>
      <c r="L38" s="3"/>
      <c r="M38" s="3"/>
      <c r="N38" s="3">
        <v>11041364.128335452</v>
      </c>
      <c r="O38" s="3">
        <v>19288346.315324012</v>
      </c>
    </row>
    <row r="39" spans="1:15" x14ac:dyDescent="0.25">
      <c r="A39" s="16" t="s">
        <v>39</v>
      </c>
      <c r="B39" s="34"/>
      <c r="C39" s="34"/>
      <c r="D39" s="34"/>
      <c r="E39" s="34"/>
      <c r="F39" s="34"/>
      <c r="G39" s="34">
        <v>4594654.2252979083</v>
      </c>
      <c r="H39" s="34"/>
      <c r="I39" s="34"/>
      <c r="J39" s="34"/>
      <c r="K39" s="34"/>
      <c r="L39" s="34"/>
      <c r="M39" s="34"/>
      <c r="N39" s="34"/>
      <c r="O39" s="34">
        <v>4594654.2252979083</v>
      </c>
    </row>
    <row r="40" spans="1:15" x14ac:dyDescent="0.25">
      <c r="A40" s="2" t="s">
        <v>40</v>
      </c>
      <c r="B40" s="3"/>
      <c r="C40" s="3"/>
      <c r="D40" s="3"/>
      <c r="E40" s="3">
        <v>138602.8182393614</v>
      </c>
      <c r="F40" s="3"/>
      <c r="G40" s="3"/>
      <c r="H40" s="3"/>
      <c r="I40" s="3"/>
      <c r="J40" s="3"/>
      <c r="K40" s="3"/>
      <c r="L40" s="3"/>
      <c r="M40" s="3">
        <v>1844105.6683432425</v>
      </c>
      <c r="N40" s="3"/>
      <c r="O40" s="3">
        <v>1982708.4865826038</v>
      </c>
    </row>
    <row r="41" spans="1:15" x14ac:dyDescent="0.25">
      <c r="A41" s="16" t="s">
        <v>41</v>
      </c>
      <c r="B41" s="34"/>
      <c r="C41" s="34"/>
      <c r="D41" s="34"/>
      <c r="E41" s="34">
        <v>10258326.762755565</v>
      </c>
      <c r="F41" s="34"/>
      <c r="G41" s="34"/>
      <c r="H41" s="34">
        <v>3618126.2501924732</v>
      </c>
      <c r="I41" s="34"/>
      <c r="J41" s="34"/>
      <c r="K41" s="34"/>
      <c r="L41" s="34"/>
      <c r="M41" s="34"/>
      <c r="N41" s="34">
        <v>3510531.5736641577</v>
      </c>
      <c r="O41" s="34">
        <v>17386984.586612195</v>
      </c>
    </row>
    <row r="42" spans="1:15" x14ac:dyDescent="0.25">
      <c r="A42" s="2" t="s">
        <v>42</v>
      </c>
      <c r="B42" s="3"/>
      <c r="C42" s="3">
        <v>5365328.7024310539</v>
      </c>
      <c r="D42" s="3"/>
      <c r="E42" s="3">
        <v>2017495.6479639716</v>
      </c>
      <c r="F42" s="3"/>
      <c r="G42" s="3"/>
      <c r="H42" s="3">
        <v>2791499.8648666637</v>
      </c>
      <c r="I42" s="3"/>
      <c r="J42" s="3"/>
      <c r="K42" s="3"/>
      <c r="L42" s="3"/>
      <c r="M42" s="3"/>
      <c r="N42" s="3"/>
      <c r="O42" s="3">
        <v>10174324.21526169</v>
      </c>
    </row>
    <row r="43" spans="1:15" x14ac:dyDescent="0.25">
      <c r="A43" s="16" t="s">
        <v>43</v>
      </c>
      <c r="B43" s="34"/>
      <c r="C43" s="34"/>
      <c r="D43" s="34"/>
      <c r="E43" s="34"/>
      <c r="F43" s="34"/>
      <c r="G43" s="34">
        <v>2475207.9118481632</v>
      </c>
      <c r="H43" s="34">
        <v>18554302.363273084</v>
      </c>
      <c r="I43" s="34"/>
      <c r="J43" s="34"/>
      <c r="K43" s="34"/>
      <c r="L43" s="34"/>
      <c r="M43" s="34">
        <v>32613828.958609689</v>
      </c>
      <c r="N43" s="34">
        <v>1653005.6727538975</v>
      </c>
      <c r="O43" s="34">
        <v>55296344.906484842</v>
      </c>
    </row>
    <row r="44" spans="1:15" x14ac:dyDescent="0.25">
      <c r="A44" s="2" t="s">
        <v>44</v>
      </c>
      <c r="B44" s="3"/>
      <c r="C44" s="3">
        <v>14051327.771474019</v>
      </c>
      <c r="D44" s="3">
        <v>231308.21669751909</v>
      </c>
      <c r="E44" s="3">
        <v>10888415.32495537</v>
      </c>
      <c r="F44" s="3"/>
      <c r="G44" s="3">
        <v>195699.63710385418</v>
      </c>
      <c r="H44" s="3">
        <v>24152271.163727123</v>
      </c>
      <c r="I44" s="3"/>
      <c r="J44" s="3"/>
      <c r="K44" s="3"/>
      <c r="L44" s="3"/>
      <c r="M44" s="3"/>
      <c r="N44" s="3">
        <v>4074672.5076321322</v>
      </c>
      <c r="O44" s="3">
        <v>53593694.621590011</v>
      </c>
    </row>
    <row r="45" spans="1:15" x14ac:dyDescent="0.25">
      <c r="A45" s="16" t="s">
        <v>45</v>
      </c>
      <c r="B45" s="34"/>
      <c r="C45" s="34">
        <v>29799543.619792916</v>
      </c>
      <c r="D45" s="34"/>
      <c r="E45" s="34">
        <v>362078.86763632321</v>
      </c>
      <c r="F45" s="34"/>
      <c r="G45" s="34">
        <v>463208.96781077131</v>
      </c>
      <c r="H45" s="34"/>
      <c r="I45" s="34"/>
      <c r="J45" s="34"/>
      <c r="K45" s="34"/>
      <c r="L45" s="34"/>
      <c r="M45" s="34"/>
      <c r="N45" s="34">
        <v>8788303.1491555814</v>
      </c>
      <c r="O45" s="34">
        <v>39413134.604395591</v>
      </c>
    </row>
    <row r="46" spans="1:15" x14ac:dyDescent="0.25">
      <c r="A46" s="2" t="s">
        <v>46</v>
      </c>
      <c r="B46" s="3"/>
      <c r="C46" s="3"/>
      <c r="D46" s="3"/>
      <c r="E46" s="3">
        <v>13830982.113178961</v>
      </c>
      <c r="F46" s="3"/>
      <c r="G46" s="3"/>
      <c r="H46" s="3">
        <v>3490258.4022549535</v>
      </c>
      <c r="I46" s="3"/>
      <c r="J46" s="3"/>
      <c r="K46" s="3"/>
      <c r="L46" s="3"/>
      <c r="M46" s="3"/>
      <c r="N46" s="3"/>
      <c r="O46" s="3">
        <v>17321240.515433915</v>
      </c>
    </row>
    <row r="47" spans="1:15" x14ac:dyDescent="0.25">
      <c r="A47" s="16" t="s">
        <v>47</v>
      </c>
      <c r="B47" s="34"/>
      <c r="C47" s="34"/>
      <c r="D47" s="34"/>
      <c r="E47" s="34">
        <v>9504869.9109901208</v>
      </c>
      <c r="F47" s="34">
        <v>80301.520247273933</v>
      </c>
      <c r="G47" s="34">
        <v>159251.75468520285</v>
      </c>
      <c r="H47" s="34">
        <v>5889968.4967723424</v>
      </c>
      <c r="I47" s="34"/>
      <c r="J47" s="34"/>
      <c r="K47" s="34"/>
      <c r="L47" s="34"/>
      <c r="M47" s="34">
        <v>23092668.941309281</v>
      </c>
      <c r="N47" s="34">
        <v>9654357.9813977554</v>
      </c>
      <c r="O47" s="34">
        <v>48381418.60540197</v>
      </c>
    </row>
    <row r="48" spans="1:15" x14ac:dyDescent="0.25">
      <c r="A48" s="2" t="s">
        <v>68</v>
      </c>
      <c r="B48" s="3"/>
      <c r="C48" s="3"/>
      <c r="D48" s="3"/>
      <c r="E48" s="3"/>
      <c r="F48" s="3"/>
      <c r="G48" s="3"/>
      <c r="H48" s="3"/>
      <c r="I48" s="3"/>
      <c r="J48" s="3"/>
      <c r="K48" s="3">
        <v>3838514.0432191803</v>
      </c>
      <c r="L48" s="3"/>
      <c r="M48" s="3"/>
      <c r="N48" s="3"/>
      <c r="O48" s="3">
        <v>3838514.0432191803</v>
      </c>
    </row>
    <row r="49" spans="1:15" x14ac:dyDescent="0.25">
      <c r="A49" s="16" t="s">
        <v>48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>
        <v>169639.84893564618</v>
      </c>
      <c r="N49" s="34"/>
      <c r="O49" s="34">
        <v>169639.84893564618</v>
      </c>
    </row>
    <row r="50" spans="1:15" x14ac:dyDescent="0.25">
      <c r="A50" s="2" t="s">
        <v>49</v>
      </c>
      <c r="B50" s="3"/>
      <c r="C50" s="3">
        <v>10278419.136009423</v>
      </c>
      <c r="D50" s="3"/>
      <c r="E50" s="3">
        <v>2996678.2718908736</v>
      </c>
      <c r="F50" s="3"/>
      <c r="G50" s="3"/>
      <c r="H50" s="3">
        <v>2838695.5447874307</v>
      </c>
      <c r="I50" s="3"/>
      <c r="J50" s="3"/>
      <c r="K50" s="3"/>
      <c r="L50" s="3"/>
      <c r="M50" s="3"/>
      <c r="N50" s="3">
        <v>988092.81801592826</v>
      </c>
      <c r="O50" s="3">
        <v>17101885.770703655</v>
      </c>
    </row>
    <row r="51" spans="1:15" x14ac:dyDescent="0.25">
      <c r="A51" s="16" t="s">
        <v>50</v>
      </c>
      <c r="B51" s="34"/>
      <c r="C51" s="34"/>
      <c r="D51" s="34"/>
      <c r="E51" s="34">
        <v>7672271.2967637237</v>
      </c>
      <c r="F51" s="34"/>
      <c r="G51" s="34"/>
      <c r="H51" s="34"/>
      <c r="I51" s="34"/>
      <c r="J51" s="34"/>
      <c r="K51" s="34"/>
      <c r="L51" s="34"/>
      <c r="M51" s="34"/>
      <c r="N51" s="34"/>
      <c r="O51" s="34">
        <v>7672271.2967637237</v>
      </c>
    </row>
    <row r="52" spans="1:15" x14ac:dyDescent="0.25">
      <c r="A52" s="2" t="s">
        <v>51</v>
      </c>
      <c r="B52" s="3"/>
      <c r="C52" s="3">
        <v>28864688.710298698</v>
      </c>
      <c r="D52" s="3"/>
      <c r="E52" s="3">
        <v>2131783.7235886343</v>
      </c>
      <c r="F52" s="3"/>
      <c r="G52" s="3"/>
      <c r="H52" s="3">
        <v>2147542.9600708154</v>
      </c>
      <c r="I52" s="3"/>
      <c r="J52" s="3"/>
      <c r="K52" s="3"/>
      <c r="L52" s="3"/>
      <c r="M52" s="3"/>
      <c r="N52" s="3"/>
      <c r="O52" s="3">
        <v>33144015.393958148</v>
      </c>
    </row>
    <row r="53" spans="1:15" x14ac:dyDescent="0.25">
      <c r="A53" s="16" t="s">
        <v>52</v>
      </c>
      <c r="B53" s="34"/>
      <c r="C53" s="34">
        <v>52204192.783486627</v>
      </c>
      <c r="D53" s="34"/>
      <c r="E53" s="34">
        <v>11690720.415568633</v>
      </c>
      <c r="F53" s="34">
        <v>2504680.6676668469</v>
      </c>
      <c r="G53" s="34"/>
      <c r="H53" s="34"/>
      <c r="I53" s="34"/>
      <c r="J53" s="34"/>
      <c r="K53" s="34"/>
      <c r="L53" s="34"/>
      <c r="M53" s="34">
        <v>23095846.539826773</v>
      </c>
      <c r="N53" s="34">
        <v>24945722.853539567</v>
      </c>
      <c r="O53" s="34">
        <v>114441163.26008846</v>
      </c>
    </row>
    <row r="54" spans="1:15" x14ac:dyDescent="0.25">
      <c r="A54" s="2" t="s">
        <v>53</v>
      </c>
      <c r="B54" s="3"/>
      <c r="C54" s="3"/>
      <c r="D54" s="3"/>
      <c r="E54" s="3">
        <v>4116309.4695214923</v>
      </c>
      <c r="F54" s="3"/>
      <c r="G54" s="3"/>
      <c r="H54" s="3">
        <v>2549985.038636588</v>
      </c>
      <c r="I54" s="3"/>
      <c r="J54" s="3"/>
      <c r="K54" s="3"/>
      <c r="L54" s="3"/>
      <c r="M54" s="3"/>
      <c r="N54" s="3"/>
      <c r="O54" s="3">
        <v>6666294.5081580803</v>
      </c>
    </row>
    <row r="55" spans="1:15" x14ac:dyDescent="0.25">
      <c r="A55" s="16" t="s">
        <v>54</v>
      </c>
      <c r="B55" s="34"/>
      <c r="C55" s="34"/>
      <c r="D55" s="34"/>
      <c r="E55" s="34">
        <v>14983796.066471813</v>
      </c>
      <c r="F55" s="34"/>
      <c r="G55" s="34">
        <v>819923.75330468803</v>
      </c>
      <c r="H55" s="34"/>
      <c r="I55" s="34"/>
      <c r="J55" s="34"/>
      <c r="K55" s="34"/>
      <c r="L55" s="34"/>
      <c r="M55" s="34">
        <v>32734884.601780903</v>
      </c>
      <c r="N55" s="34"/>
      <c r="O55" s="34">
        <v>48538604.421557404</v>
      </c>
    </row>
    <row r="56" spans="1:15" x14ac:dyDescent="0.25">
      <c r="A56" s="2" t="s">
        <v>69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>
        <v>546717.68629322178</v>
      </c>
      <c r="M56" s="3"/>
      <c r="N56" s="3"/>
      <c r="O56" s="3">
        <v>546717.68629322178</v>
      </c>
    </row>
    <row r="57" spans="1:15" x14ac:dyDescent="0.25">
      <c r="A57" s="16" t="s">
        <v>55</v>
      </c>
      <c r="B57" s="34"/>
      <c r="C57" s="34"/>
      <c r="D57" s="34"/>
      <c r="E57" s="34"/>
      <c r="F57" s="34"/>
      <c r="G57" s="34">
        <v>8835838.3044182826</v>
      </c>
      <c r="H57" s="34"/>
      <c r="I57" s="34"/>
      <c r="J57" s="34"/>
      <c r="K57" s="34"/>
      <c r="L57" s="34"/>
      <c r="M57" s="34"/>
      <c r="N57" s="34"/>
      <c r="O57" s="34">
        <v>8835838.3044182826</v>
      </c>
    </row>
    <row r="58" spans="1:15" x14ac:dyDescent="0.25">
      <c r="A58" s="2" t="s">
        <v>56</v>
      </c>
      <c r="B58" s="3"/>
      <c r="C58" s="3"/>
      <c r="D58" s="3"/>
      <c r="E58" s="3">
        <v>28100648.495421767</v>
      </c>
      <c r="F58" s="3"/>
      <c r="G58" s="3">
        <v>1072426.2607458939</v>
      </c>
      <c r="H58" s="3">
        <v>10568830.615906833</v>
      </c>
      <c r="I58" s="3"/>
      <c r="J58" s="3"/>
      <c r="K58" s="3"/>
      <c r="L58" s="3"/>
      <c r="M58" s="3"/>
      <c r="N58" s="3"/>
      <c r="O58" s="3">
        <v>39741905.372074492</v>
      </c>
    </row>
    <row r="59" spans="1:15" x14ac:dyDescent="0.25">
      <c r="A59" s="16" t="s">
        <v>57</v>
      </c>
      <c r="B59" s="34"/>
      <c r="C59" s="34">
        <v>10204501.663303141</v>
      </c>
      <c r="D59" s="34"/>
      <c r="E59" s="34">
        <v>56336998.292178549</v>
      </c>
      <c r="F59" s="34"/>
      <c r="G59" s="34"/>
      <c r="H59" s="34">
        <v>33694048.674355663</v>
      </c>
      <c r="I59" s="34"/>
      <c r="J59" s="34"/>
      <c r="K59" s="34"/>
      <c r="L59" s="34"/>
      <c r="M59" s="34"/>
      <c r="N59" s="34"/>
      <c r="O59" s="34">
        <v>100235548.62983736</v>
      </c>
    </row>
    <row r="60" spans="1:15" x14ac:dyDescent="0.25">
      <c r="A60" s="2" t="s">
        <v>58</v>
      </c>
      <c r="B60" s="3"/>
      <c r="C60" s="3"/>
      <c r="D60" s="3"/>
      <c r="E60" s="3"/>
      <c r="F60" s="3"/>
      <c r="G60" s="3"/>
      <c r="H60" s="3">
        <v>45627358.924430095</v>
      </c>
      <c r="I60" s="3"/>
      <c r="J60" s="3"/>
      <c r="K60" s="3"/>
      <c r="L60" s="3"/>
      <c r="M60" s="3"/>
      <c r="N60" s="3"/>
      <c r="O60" s="3">
        <v>45627358.924430095</v>
      </c>
    </row>
    <row r="61" spans="1:15" x14ac:dyDescent="0.25">
      <c r="A61" s="16" t="s">
        <v>59</v>
      </c>
      <c r="B61" s="34"/>
      <c r="C61" s="34"/>
      <c r="D61" s="34"/>
      <c r="E61" s="34">
        <v>5651673.8719721315</v>
      </c>
      <c r="F61" s="34"/>
      <c r="G61" s="34"/>
      <c r="H61" s="34"/>
      <c r="I61" s="34"/>
      <c r="J61" s="34"/>
      <c r="K61" s="34"/>
      <c r="L61" s="34"/>
      <c r="M61" s="34"/>
      <c r="N61" s="34"/>
      <c r="O61" s="34">
        <v>5651673.8719721315</v>
      </c>
    </row>
    <row r="62" spans="1:15" x14ac:dyDescent="0.25">
      <c r="A62" s="2" t="s">
        <v>10</v>
      </c>
      <c r="B62" s="5">
        <v>9490568.8364082258</v>
      </c>
      <c r="C62" s="5">
        <v>528228945.56251484</v>
      </c>
      <c r="D62" s="5">
        <v>1992206.376904201</v>
      </c>
      <c r="E62" s="5">
        <v>480985547.82810611</v>
      </c>
      <c r="F62" s="5">
        <v>7123081.8494549664</v>
      </c>
      <c r="G62" s="5">
        <v>37652390.083377823</v>
      </c>
      <c r="H62" s="5">
        <v>342775883.83225316</v>
      </c>
      <c r="I62" s="5">
        <v>652157.11193711497</v>
      </c>
      <c r="J62" s="5">
        <v>3372695.4302562345</v>
      </c>
      <c r="K62" s="5">
        <v>3838514.0432191803</v>
      </c>
      <c r="L62" s="5">
        <v>546717.68629322178</v>
      </c>
      <c r="M62" s="5">
        <v>158579953.39143109</v>
      </c>
      <c r="N62" s="5">
        <v>174760926.22914675</v>
      </c>
      <c r="O62" s="5">
        <v>1749999588.2613025</v>
      </c>
    </row>
  </sheetData>
  <pageMargins left="0.25" right="0.25" top="0.75" bottom="0.75" header="0.3" footer="0.3"/>
  <pageSetup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="90" zoomScaleNormal="90" workbookViewId="0">
      <selection activeCell="A4" sqref="A4"/>
    </sheetView>
  </sheetViews>
  <sheetFormatPr defaultRowHeight="15" x14ac:dyDescent="0.25"/>
  <cols>
    <col min="1" max="1" width="10.7109375" style="1" customWidth="1"/>
    <col min="2" max="15" width="13.28515625" style="1" customWidth="1"/>
    <col min="16" max="16384" width="9.140625" style="1"/>
  </cols>
  <sheetData>
    <row r="1" spans="1:15" ht="15.75" x14ac:dyDescent="0.25">
      <c r="A1" s="6" t="s">
        <v>0</v>
      </c>
      <c r="B1" s="7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8"/>
      <c r="O1" s="6"/>
    </row>
    <row r="2" spans="1:15" ht="15.75" x14ac:dyDescent="0.25">
      <c r="A2" s="6" t="s">
        <v>104</v>
      </c>
      <c r="B2" s="7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A3" s="6" t="s">
        <v>99</v>
      </c>
      <c r="B3" s="7"/>
      <c r="C3" s="6"/>
      <c r="D3" s="6"/>
      <c r="E3" s="6"/>
      <c r="F3" s="6"/>
      <c r="G3" s="7"/>
      <c r="H3" s="6"/>
      <c r="I3" s="6"/>
      <c r="J3" s="7"/>
      <c r="K3" s="6"/>
      <c r="L3" s="6"/>
      <c r="M3" s="6"/>
      <c r="N3" s="6"/>
      <c r="O3" s="6"/>
    </row>
    <row r="4" spans="1:15" ht="15.75" x14ac:dyDescent="0.25">
      <c r="A4" s="6" t="s">
        <v>109</v>
      </c>
      <c r="B4" s="7"/>
      <c r="C4" s="6"/>
      <c r="D4" s="6"/>
      <c r="E4" s="6"/>
      <c r="F4" s="6"/>
      <c r="G4" s="7"/>
      <c r="H4" s="6"/>
      <c r="I4" s="6"/>
      <c r="J4" s="6"/>
      <c r="K4" s="6"/>
      <c r="L4" s="6"/>
      <c r="M4" s="6"/>
      <c r="N4" s="6"/>
      <c r="O4" s="6"/>
    </row>
    <row r="5" spans="1:15" ht="15.75" x14ac:dyDescent="0.25">
      <c r="A5" s="6" t="s">
        <v>106</v>
      </c>
      <c r="B5" s="7"/>
      <c r="C5" s="6"/>
      <c r="D5" s="6"/>
      <c r="E5" s="6"/>
      <c r="F5" s="6"/>
      <c r="G5" s="7"/>
      <c r="H5" s="6"/>
      <c r="I5" s="6"/>
      <c r="J5" s="6"/>
      <c r="K5" s="6"/>
      <c r="L5" s="6"/>
      <c r="M5" s="6"/>
      <c r="N5" s="6"/>
      <c r="O5" s="6"/>
    </row>
    <row r="6" spans="1:15" ht="15.75" x14ac:dyDescent="0.25">
      <c r="A6" s="14" t="str">
        <f>Introduction!D1</f>
        <v>June 21, 2013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4" t="s">
        <v>1</v>
      </c>
      <c r="B7" s="4" t="s">
        <v>60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61</v>
      </c>
      <c r="J7" s="4" t="s">
        <v>62</v>
      </c>
      <c r="K7" s="4" t="s">
        <v>63</v>
      </c>
      <c r="L7" s="4" t="s">
        <v>64</v>
      </c>
      <c r="M7" s="4" t="s">
        <v>8</v>
      </c>
      <c r="N7" s="4" t="s">
        <v>9</v>
      </c>
      <c r="O7" s="4" t="s">
        <v>10</v>
      </c>
    </row>
    <row r="8" spans="1:15" x14ac:dyDescent="0.25">
      <c r="A8" s="2" t="s">
        <v>65</v>
      </c>
      <c r="B8" s="3">
        <v>33770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v>33770</v>
      </c>
    </row>
    <row r="9" spans="1:15" x14ac:dyDescent="0.25">
      <c r="A9" s="16" t="s">
        <v>11</v>
      </c>
      <c r="B9" s="34"/>
      <c r="C9" s="34">
        <v>69346</v>
      </c>
      <c r="D9" s="34"/>
      <c r="E9" s="34">
        <v>51223</v>
      </c>
      <c r="F9" s="34"/>
      <c r="G9" s="34">
        <v>1417</v>
      </c>
      <c r="H9" s="34">
        <v>7488</v>
      </c>
      <c r="I9" s="34"/>
      <c r="J9" s="34"/>
      <c r="K9" s="34"/>
      <c r="L9" s="34"/>
      <c r="M9" s="34"/>
      <c r="N9" s="34">
        <v>1606</v>
      </c>
      <c r="O9" s="34">
        <v>131080</v>
      </c>
    </row>
    <row r="10" spans="1:15" x14ac:dyDescent="0.25">
      <c r="A10" s="2" t="s">
        <v>12</v>
      </c>
      <c r="B10" s="3"/>
      <c r="C10" s="3">
        <v>62007</v>
      </c>
      <c r="D10" s="3"/>
      <c r="E10" s="3">
        <v>61209</v>
      </c>
      <c r="F10" s="3"/>
      <c r="G10" s="3"/>
      <c r="H10" s="3"/>
      <c r="I10" s="3"/>
      <c r="J10" s="3"/>
      <c r="K10" s="3"/>
      <c r="L10" s="3"/>
      <c r="M10" s="3"/>
      <c r="N10" s="3">
        <v>34353</v>
      </c>
      <c r="O10" s="3">
        <v>157569</v>
      </c>
    </row>
    <row r="11" spans="1:15" x14ac:dyDescent="0.25">
      <c r="A11" s="16" t="s">
        <v>13</v>
      </c>
      <c r="B11" s="34"/>
      <c r="C11" s="34"/>
      <c r="D11" s="34"/>
      <c r="E11" s="34">
        <v>22657</v>
      </c>
      <c r="F11" s="34"/>
      <c r="G11" s="34"/>
      <c r="H11" s="34">
        <v>23087</v>
      </c>
      <c r="I11" s="34"/>
      <c r="J11" s="34"/>
      <c r="K11" s="34"/>
      <c r="L11" s="34"/>
      <c r="M11" s="34"/>
      <c r="N11" s="34"/>
      <c r="O11" s="34">
        <v>45744</v>
      </c>
    </row>
    <row r="12" spans="1:15" x14ac:dyDescent="0.25">
      <c r="A12" s="2" t="s">
        <v>14</v>
      </c>
      <c r="B12" s="3"/>
      <c r="C12" s="3">
        <v>134122</v>
      </c>
      <c r="D12" s="3"/>
      <c r="E12" s="3">
        <v>10</v>
      </c>
      <c r="F12" s="3">
        <v>2</v>
      </c>
      <c r="G12" s="3"/>
      <c r="H12" s="3">
        <v>9786</v>
      </c>
      <c r="I12" s="3"/>
      <c r="J12" s="3"/>
      <c r="K12" s="3"/>
      <c r="L12" s="3"/>
      <c r="M12" s="3">
        <v>79194</v>
      </c>
      <c r="N12" s="3"/>
      <c r="O12" s="3">
        <v>223114</v>
      </c>
    </row>
    <row r="13" spans="1:15" x14ac:dyDescent="0.25">
      <c r="A13" s="16" t="s">
        <v>15</v>
      </c>
      <c r="B13" s="34"/>
      <c r="C13" s="34"/>
      <c r="D13" s="34"/>
      <c r="E13" s="34">
        <v>45979</v>
      </c>
      <c r="F13" s="34"/>
      <c r="G13" s="34">
        <v>392</v>
      </c>
      <c r="H13" s="34"/>
      <c r="I13" s="34"/>
      <c r="J13" s="34"/>
      <c r="K13" s="34"/>
      <c r="L13" s="34"/>
      <c r="M13" s="34"/>
      <c r="N13" s="34"/>
      <c r="O13" s="34">
        <v>46371</v>
      </c>
    </row>
    <row r="14" spans="1:15" x14ac:dyDescent="0.25">
      <c r="A14" s="2" t="s">
        <v>16</v>
      </c>
      <c r="B14" s="3"/>
      <c r="C14" s="3">
        <v>1484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v>1484</v>
      </c>
    </row>
    <row r="15" spans="1:15" x14ac:dyDescent="0.25">
      <c r="A15" s="16" t="s">
        <v>17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>
        <v>279</v>
      </c>
      <c r="N15" s="34"/>
      <c r="O15" s="34">
        <v>279</v>
      </c>
    </row>
    <row r="16" spans="1:15" x14ac:dyDescent="0.25">
      <c r="A16" s="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v>4538</v>
      </c>
      <c r="N16" s="3"/>
      <c r="O16" s="3">
        <v>4538</v>
      </c>
    </row>
    <row r="17" spans="1:15" x14ac:dyDescent="0.25">
      <c r="A17" s="16" t="s">
        <v>19</v>
      </c>
      <c r="B17" s="34"/>
      <c r="C17" s="34">
        <v>30021</v>
      </c>
      <c r="D17" s="34"/>
      <c r="E17" s="34">
        <v>33288</v>
      </c>
      <c r="F17" s="34"/>
      <c r="G17" s="34">
        <v>4611</v>
      </c>
      <c r="H17" s="34">
        <v>1023</v>
      </c>
      <c r="I17" s="34"/>
      <c r="J17" s="34"/>
      <c r="K17" s="34"/>
      <c r="L17" s="34"/>
      <c r="M17" s="34">
        <v>2734</v>
      </c>
      <c r="N17" s="34">
        <v>20925</v>
      </c>
      <c r="O17" s="34">
        <v>92602</v>
      </c>
    </row>
    <row r="18" spans="1:15" x14ac:dyDescent="0.25">
      <c r="A18" s="2" t="s">
        <v>20</v>
      </c>
      <c r="B18" s="3"/>
      <c r="C18" s="3">
        <v>69666</v>
      </c>
      <c r="D18" s="3"/>
      <c r="E18" s="3">
        <v>714</v>
      </c>
      <c r="F18" s="3"/>
      <c r="G18" s="3"/>
      <c r="H18" s="3">
        <v>1221</v>
      </c>
      <c r="I18" s="3"/>
      <c r="J18" s="3"/>
      <c r="K18" s="3"/>
      <c r="L18" s="3"/>
      <c r="M18" s="3"/>
      <c r="N18" s="3">
        <v>69050</v>
      </c>
      <c r="O18" s="3">
        <v>140651</v>
      </c>
    </row>
    <row r="19" spans="1:15" x14ac:dyDescent="0.25">
      <c r="A19" s="16" t="s">
        <v>66</v>
      </c>
      <c r="B19" s="34"/>
      <c r="C19" s="34"/>
      <c r="D19" s="34"/>
      <c r="E19" s="34"/>
      <c r="F19" s="34"/>
      <c r="G19" s="34"/>
      <c r="H19" s="34"/>
      <c r="I19" s="34"/>
      <c r="J19" s="34">
        <v>10397</v>
      </c>
      <c r="K19" s="34"/>
      <c r="L19" s="34"/>
      <c r="M19" s="34"/>
      <c r="N19" s="34"/>
      <c r="O19" s="34">
        <v>10397</v>
      </c>
    </row>
    <row r="20" spans="1:15" x14ac:dyDescent="0.25">
      <c r="A20" s="2" t="s">
        <v>21</v>
      </c>
      <c r="B20" s="3"/>
      <c r="C20" s="3"/>
      <c r="D20" s="3"/>
      <c r="E20" s="3">
        <v>31615</v>
      </c>
      <c r="F20" s="3"/>
      <c r="G20" s="3"/>
      <c r="H20" s="3">
        <v>5130</v>
      </c>
      <c r="I20" s="3"/>
      <c r="J20" s="3"/>
      <c r="K20" s="3"/>
      <c r="L20" s="3"/>
      <c r="M20" s="3"/>
      <c r="N20" s="3">
        <v>48447</v>
      </c>
      <c r="O20" s="3">
        <v>85192</v>
      </c>
    </row>
    <row r="21" spans="1:15" x14ac:dyDescent="0.25">
      <c r="A21" s="16" t="s">
        <v>22</v>
      </c>
      <c r="B21" s="34"/>
      <c r="C21" s="34"/>
      <c r="D21" s="34"/>
      <c r="E21" s="34">
        <v>19682</v>
      </c>
      <c r="F21" s="34"/>
      <c r="G21" s="34"/>
      <c r="H21" s="34">
        <v>26239</v>
      </c>
      <c r="I21" s="34"/>
      <c r="J21" s="34"/>
      <c r="K21" s="34"/>
      <c r="L21" s="34"/>
      <c r="M21" s="34"/>
      <c r="N21" s="34"/>
      <c r="O21" s="34">
        <v>45921</v>
      </c>
    </row>
    <row r="22" spans="1:15" x14ac:dyDescent="0.25">
      <c r="A22" s="2" t="s">
        <v>23</v>
      </c>
      <c r="B22" s="3"/>
      <c r="C22" s="3">
        <v>39291</v>
      </c>
      <c r="D22" s="3"/>
      <c r="E22" s="3">
        <v>4487</v>
      </c>
      <c r="F22" s="3">
        <v>8351</v>
      </c>
      <c r="G22" s="3">
        <v>1933</v>
      </c>
      <c r="H22" s="3">
        <v>117265</v>
      </c>
      <c r="I22" s="3"/>
      <c r="J22" s="3"/>
      <c r="K22" s="3"/>
      <c r="L22" s="3"/>
      <c r="M22" s="3"/>
      <c r="N22" s="3"/>
      <c r="O22" s="3">
        <v>171327</v>
      </c>
    </row>
    <row r="23" spans="1:15" x14ac:dyDescent="0.25">
      <c r="A23" s="16" t="s">
        <v>24</v>
      </c>
      <c r="B23" s="34"/>
      <c r="C23" s="34">
        <v>47415</v>
      </c>
      <c r="D23" s="34"/>
      <c r="E23" s="34">
        <v>20193</v>
      </c>
      <c r="F23" s="34"/>
      <c r="G23" s="34"/>
      <c r="H23" s="34">
        <v>73329</v>
      </c>
      <c r="I23" s="34"/>
      <c r="J23" s="34"/>
      <c r="K23" s="34"/>
      <c r="L23" s="34"/>
      <c r="M23" s="34"/>
      <c r="N23" s="34"/>
      <c r="O23" s="34">
        <v>140937</v>
      </c>
    </row>
    <row r="24" spans="1:15" x14ac:dyDescent="0.25">
      <c r="A24" s="2" t="s">
        <v>25</v>
      </c>
      <c r="B24" s="3"/>
      <c r="C24" s="3">
        <v>51292</v>
      </c>
      <c r="D24" s="3"/>
      <c r="E24" s="3">
        <v>26653</v>
      </c>
      <c r="F24" s="3"/>
      <c r="G24" s="3">
        <v>823</v>
      </c>
      <c r="H24" s="3"/>
      <c r="I24" s="3"/>
      <c r="J24" s="3"/>
      <c r="K24" s="3"/>
      <c r="L24" s="3"/>
      <c r="M24" s="3"/>
      <c r="N24" s="3"/>
      <c r="O24" s="3">
        <v>78768</v>
      </c>
    </row>
    <row r="25" spans="1:15" x14ac:dyDescent="0.25">
      <c r="A25" s="16" t="s">
        <v>26</v>
      </c>
      <c r="B25" s="34"/>
      <c r="C25" s="34">
        <v>82926</v>
      </c>
      <c r="D25" s="34">
        <v>6043</v>
      </c>
      <c r="E25" s="34"/>
      <c r="F25" s="34"/>
      <c r="G25" s="34"/>
      <c r="H25" s="34"/>
      <c r="I25" s="34"/>
      <c r="J25" s="34"/>
      <c r="K25" s="34"/>
      <c r="L25" s="34"/>
      <c r="M25" s="34"/>
      <c r="N25" s="34">
        <v>56314</v>
      </c>
      <c r="O25" s="34">
        <v>145283</v>
      </c>
    </row>
    <row r="26" spans="1:15" x14ac:dyDescent="0.25">
      <c r="A26" s="2" t="s">
        <v>27</v>
      </c>
      <c r="B26" s="3"/>
      <c r="C26" s="3">
        <v>84436</v>
      </c>
      <c r="D26" s="3"/>
      <c r="E26" s="3">
        <v>25946</v>
      </c>
      <c r="F26" s="3"/>
      <c r="G26" s="3"/>
      <c r="H26" s="3"/>
      <c r="I26" s="3"/>
      <c r="J26" s="3"/>
      <c r="K26" s="3"/>
      <c r="L26" s="3"/>
      <c r="M26" s="3"/>
      <c r="N26" s="3"/>
      <c r="O26" s="3">
        <v>110382</v>
      </c>
    </row>
    <row r="27" spans="1:15" x14ac:dyDescent="0.25">
      <c r="A27" s="16" t="s">
        <v>28</v>
      </c>
      <c r="B27" s="34"/>
      <c r="C27" s="34"/>
      <c r="D27" s="34"/>
      <c r="E27" s="34"/>
      <c r="F27" s="34"/>
      <c r="G27" s="34">
        <v>219</v>
      </c>
      <c r="H27" s="34"/>
      <c r="I27" s="34"/>
      <c r="J27" s="34"/>
      <c r="K27" s="34"/>
      <c r="L27" s="34"/>
      <c r="M27" s="34">
        <v>15384</v>
      </c>
      <c r="N27" s="34"/>
      <c r="O27" s="34">
        <v>15603</v>
      </c>
    </row>
    <row r="28" spans="1:15" x14ac:dyDescent="0.25">
      <c r="A28" s="2" t="s">
        <v>29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v>26277</v>
      </c>
      <c r="N28" s="3"/>
      <c r="O28" s="3">
        <v>26277</v>
      </c>
    </row>
    <row r="29" spans="1:15" x14ac:dyDescent="0.25">
      <c r="A29" s="16" t="s">
        <v>30</v>
      </c>
      <c r="B29" s="34"/>
      <c r="C29" s="34"/>
      <c r="D29" s="34"/>
      <c r="E29" s="34"/>
      <c r="F29" s="34"/>
      <c r="G29" s="34">
        <v>39409</v>
      </c>
      <c r="H29" s="34"/>
      <c r="I29" s="34"/>
      <c r="J29" s="34"/>
      <c r="K29" s="34"/>
      <c r="L29" s="34"/>
      <c r="M29" s="34"/>
      <c r="N29" s="34"/>
      <c r="O29" s="34">
        <v>39409</v>
      </c>
    </row>
    <row r="30" spans="1:15" x14ac:dyDescent="0.25">
      <c r="A30" s="2" t="s">
        <v>31</v>
      </c>
      <c r="B30" s="3"/>
      <c r="C30" s="3">
        <v>113533</v>
      </c>
      <c r="D30" s="3"/>
      <c r="E30" s="3">
        <v>25582</v>
      </c>
      <c r="F30" s="3"/>
      <c r="G30" s="3"/>
      <c r="H30" s="3">
        <v>94519</v>
      </c>
      <c r="I30" s="3"/>
      <c r="J30" s="3"/>
      <c r="K30" s="3"/>
      <c r="L30" s="3"/>
      <c r="M30" s="3"/>
      <c r="N30" s="3"/>
      <c r="O30" s="3">
        <v>233634</v>
      </c>
    </row>
    <row r="31" spans="1:15" x14ac:dyDescent="0.25">
      <c r="A31" s="16" t="s">
        <v>32</v>
      </c>
      <c r="B31" s="34"/>
      <c r="C31" s="34"/>
      <c r="D31" s="34"/>
      <c r="E31" s="34">
        <v>112431</v>
      </c>
      <c r="F31" s="34"/>
      <c r="G31" s="34"/>
      <c r="H31" s="34">
        <v>51927</v>
      </c>
      <c r="I31" s="34"/>
      <c r="J31" s="34"/>
      <c r="K31" s="34"/>
      <c r="L31" s="34"/>
      <c r="M31" s="34"/>
      <c r="N31" s="34">
        <v>4454</v>
      </c>
      <c r="O31" s="34">
        <v>168812</v>
      </c>
    </row>
    <row r="32" spans="1:15" x14ac:dyDescent="0.25">
      <c r="A32" s="2" t="s">
        <v>33</v>
      </c>
      <c r="B32" s="3"/>
      <c r="C32" s="3">
        <v>93664</v>
      </c>
      <c r="D32" s="3"/>
      <c r="E32" s="3">
        <v>151954</v>
      </c>
      <c r="F32" s="3"/>
      <c r="G32" s="3">
        <v>3482</v>
      </c>
      <c r="H32" s="3"/>
      <c r="I32" s="3"/>
      <c r="J32" s="3"/>
      <c r="K32" s="3"/>
      <c r="L32" s="3"/>
      <c r="M32" s="3"/>
      <c r="N32" s="3">
        <v>29411</v>
      </c>
      <c r="O32" s="3">
        <v>278511</v>
      </c>
    </row>
    <row r="33" spans="1:15" x14ac:dyDescent="0.25">
      <c r="A33" s="16" t="s">
        <v>67</v>
      </c>
      <c r="B33" s="34"/>
      <c r="C33" s="34"/>
      <c r="D33" s="34"/>
      <c r="E33" s="34"/>
      <c r="F33" s="34"/>
      <c r="G33" s="34"/>
      <c r="H33" s="34"/>
      <c r="I33" s="34">
        <v>2320</v>
      </c>
      <c r="J33" s="34"/>
      <c r="K33" s="34"/>
      <c r="L33" s="34"/>
      <c r="M33" s="34"/>
      <c r="N33" s="34"/>
      <c r="O33" s="34">
        <v>2320</v>
      </c>
    </row>
    <row r="34" spans="1:15" x14ac:dyDescent="0.25">
      <c r="A34" s="2" t="s">
        <v>34</v>
      </c>
      <c r="B34" s="3"/>
      <c r="C34" s="3">
        <v>137331</v>
      </c>
      <c r="D34" s="3"/>
      <c r="E34" s="3">
        <v>690</v>
      </c>
      <c r="F34" s="3"/>
      <c r="G34" s="3"/>
      <c r="H34" s="3">
        <v>2592</v>
      </c>
      <c r="I34" s="3"/>
      <c r="J34" s="3"/>
      <c r="K34" s="3"/>
      <c r="L34" s="3"/>
      <c r="M34" s="3"/>
      <c r="N34" s="3">
        <v>2816</v>
      </c>
      <c r="O34" s="3">
        <v>143429</v>
      </c>
    </row>
    <row r="35" spans="1:15" x14ac:dyDescent="0.25">
      <c r="A35" s="16" t="s">
        <v>35</v>
      </c>
      <c r="B35" s="34"/>
      <c r="C35" s="34"/>
      <c r="D35" s="34"/>
      <c r="E35" s="34">
        <v>30395</v>
      </c>
      <c r="F35" s="34"/>
      <c r="G35" s="34"/>
      <c r="H35" s="34">
        <v>2423</v>
      </c>
      <c r="I35" s="34"/>
      <c r="J35" s="34"/>
      <c r="K35" s="34"/>
      <c r="L35" s="34"/>
      <c r="M35" s="34"/>
      <c r="N35" s="34"/>
      <c r="O35" s="34">
        <v>32818</v>
      </c>
    </row>
    <row r="36" spans="1:15" x14ac:dyDescent="0.25">
      <c r="A36" s="2" t="s">
        <v>36</v>
      </c>
      <c r="B36" s="3"/>
      <c r="C36" s="3">
        <v>14975</v>
      </c>
      <c r="D36" s="3"/>
      <c r="E36" s="3">
        <v>38598</v>
      </c>
      <c r="F36" s="3"/>
      <c r="G36" s="3"/>
      <c r="H36" s="3">
        <v>12997</v>
      </c>
      <c r="I36" s="3"/>
      <c r="J36" s="3"/>
      <c r="K36" s="3"/>
      <c r="L36" s="3"/>
      <c r="M36" s="3">
        <v>90</v>
      </c>
      <c r="N36" s="3">
        <v>6244</v>
      </c>
      <c r="O36" s="3">
        <v>72904</v>
      </c>
    </row>
    <row r="37" spans="1:15" x14ac:dyDescent="0.25">
      <c r="A37" s="16" t="s">
        <v>37</v>
      </c>
      <c r="B37" s="34"/>
      <c r="C37" s="34"/>
      <c r="D37" s="34"/>
      <c r="E37" s="34">
        <v>6587</v>
      </c>
      <c r="F37" s="34"/>
      <c r="G37" s="34"/>
      <c r="H37" s="34"/>
      <c r="I37" s="34"/>
      <c r="J37" s="34"/>
      <c r="K37" s="34"/>
      <c r="L37" s="34"/>
      <c r="M37" s="34"/>
      <c r="N37" s="34"/>
      <c r="O37" s="34">
        <v>6587</v>
      </c>
    </row>
    <row r="38" spans="1:15" x14ac:dyDescent="0.25">
      <c r="A38" s="2" t="s">
        <v>38</v>
      </c>
      <c r="B38" s="3"/>
      <c r="C38" s="3"/>
      <c r="D38" s="3"/>
      <c r="E38" s="3">
        <v>10892</v>
      </c>
      <c r="F38" s="3"/>
      <c r="G38" s="3"/>
      <c r="H38" s="3">
        <v>4106</v>
      </c>
      <c r="I38" s="3"/>
      <c r="J38" s="3"/>
      <c r="K38" s="3"/>
      <c r="L38" s="3"/>
      <c r="M38" s="3"/>
      <c r="N38" s="3">
        <v>20702</v>
      </c>
      <c r="O38" s="3">
        <v>35700</v>
      </c>
    </row>
    <row r="39" spans="1:15" x14ac:dyDescent="0.25">
      <c r="A39" s="16" t="s">
        <v>39</v>
      </c>
      <c r="B39" s="34"/>
      <c r="C39" s="34"/>
      <c r="D39" s="34"/>
      <c r="E39" s="34"/>
      <c r="F39" s="34"/>
      <c r="G39" s="34">
        <v>15130</v>
      </c>
      <c r="H39" s="34"/>
      <c r="I39" s="34"/>
      <c r="J39" s="34"/>
      <c r="K39" s="34"/>
      <c r="L39" s="34"/>
      <c r="M39" s="34"/>
      <c r="N39" s="34"/>
      <c r="O39" s="34">
        <v>15130</v>
      </c>
    </row>
    <row r="40" spans="1:15" x14ac:dyDescent="0.25">
      <c r="A40" s="2" t="s">
        <v>40</v>
      </c>
      <c r="B40" s="3"/>
      <c r="C40" s="3"/>
      <c r="D40" s="3"/>
      <c r="E40" s="3">
        <v>494</v>
      </c>
      <c r="F40" s="3"/>
      <c r="G40" s="3"/>
      <c r="H40" s="3"/>
      <c r="I40" s="3"/>
      <c r="J40" s="3"/>
      <c r="K40" s="3"/>
      <c r="L40" s="3"/>
      <c r="M40" s="3">
        <v>6075</v>
      </c>
      <c r="N40" s="3"/>
      <c r="O40" s="3">
        <v>6569</v>
      </c>
    </row>
    <row r="41" spans="1:15" x14ac:dyDescent="0.25">
      <c r="A41" s="16" t="s">
        <v>41</v>
      </c>
      <c r="B41" s="34"/>
      <c r="C41" s="34"/>
      <c r="D41" s="34"/>
      <c r="E41" s="34">
        <v>27250</v>
      </c>
      <c r="F41" s="34"/>
      <c r="G41" s="34"/>
      <c r="H41" s="34">
        <v>6585</v>
      </c>
      <c r="I41" s="34"/>
      <c r="J41" s="34"/>
      <c r="K41" s="34"/>
      <c r="L41" s="34"/>
      <c r="M41" s="34"/>
      <c r="N41" s="34">
        <v>9308</v>
      </c>
      <c r="O41" s="34">
        <v>43143</v>
      </c>
    </row>
    <row r="42" spans="1:15" x14ac:dyDescent="0.25">
      <c r="A42" s="2" t="s">
        <v>42</v>
      </c>
      <c r="B42" s="3"/>
      <c r="C42" s="3">
        <v>15920</v>
      </c>
      <c r="D42" s="3"/>
      <c r="E42" s="3">
        <v>5876</v>
      </c>
      <c r="F42" s="3"/>
      <c r="G42" s="3"/>
      <c r="H42" s="3">
        <v>8530</v>
      </c>
      <c r="I42" s="3"/>
      <c r="J42" s="3"/>
      <c r="K42" s="3"/>
      <c r="L42" s="3"/>
      <c r="M42" s="3"/>
      <c r="N42" s="3"/>
      <c r="O42" s="3">
        <v>30326</v>
      </c>
    </row>
    <row r="43" spans="1:15" x14ac:dyDescent="0.25">
      <c r="A43" s="16" t="s">
        <v>43</v>
      </c>
      <c r="B43" s="34"/>
      <c r="C43" s="34"/>
      <c r="D43" s="34"/>
      <c r="E43" s="34"/>
      <c r="F43" s="34"/>
      <c r="G43" s="34">
        <v>8920</v>
      </c>
      <c r="H43" s="34">
        <v>48819</v>
      </c>
      <c r="I43" s="34"/>
      <c r="J43" s="34"/>
      <c r="K43" s="34"/>
      <c r="L43" s="34"/>
      <c r="M43" s="34">
        <v>93547</v>
      </c>
      <c r="N43" s="34">
        <v>5332</v>
      </c>
      <c r="O43" s="34">
        <v>156618</v>
      </c>
    </row>
    <row r="44" spans="1:15" x14ac:dyDescent="0.25">
      <c r="A44" s="2" t="s">
        <v>44</v>
      </c>
      <c r="B44" s="3"/>
      <c r="C44" s="3">
        <v>37809</v>
      </c>
      <c r="D44" s="3">
        <v>971</v>
      </c>
      <c r="E44" s="3">
        <v>32611</v>
      </c>
      <c r="F44" s="3"/>
      <c r="G44" s="3">
        <v>1083</v>
      </c>
      <c r="H44" s="3">
        <v>72038</v>
      </c>
      <c r="I44" s="3"/>
      <c r="J44" s="3"/>
      <c r="K44" s="3"/>
      <c r="L44" s="3"/>
      <c r="M44" s="3"/>
      <c r="N44" s="3">
        <v>12355</v>
      </c>
      <c r="O44" s="3">
        <v>156867</v>
      </c>
    </row>
    <row r="45" spans="1:15" x14ac:dyDescent="0.25">
      <c r="A45" s="16" t="s">
        <v>45</v>
      </c>
      <c r="B45" s="34"/>
      <c r="C45" s="34">
        <v>74112</v>
      </c>
      <c r="D45" s="34"/>
      <c r="E45" s="34">
        <v>778</v>
      </c>
      <c r="F45" s="34"/>
      <c r="G45" s="34">
        <v>1366</v>
      </c>
      <c r="H45" s="34"/>
      <c r="I45" s="34"/>
      <c r="J45" s="34"/>
      <c r="K45" s="34"/>
      <c r="L45" s="34"/>
      <c r="M45" s="34"/>
      <c r="N45" s="34">
        <v>20605</v>
      </c>
      <c r="O45" s="34">
        <v>96861</v>
      </c>
    </row>
    <row r="46" spans="1:15" x14ac:dyDescent="0.25">
      <c r="A46" s="2" t="s">
        <v>46</v>
      </c>
      <c r="B46" s="3"/>
      <c r="C46" s="3"/>
      <c r="D46" s="3"/>
      <c r="E46" s="3">
        <v>35150</v>
      </c>
      <c r="F46" s="3"/>
      <c r="G46" s="3"/>
      <c r="H46" s="3">
        <v>9057</v>
      </c>
      <c r="I46" s="3"/>
      <c r="J46" s="3"/>
      <c r="K46" s="3"/>
      <c r="L46" s="3"/>
      <c r="M46" s="3"/>
      <c r="N46" s="3"/>
      <c r="O46" s="3">
        <v>44207</v>
      </c>
    </row>
    <row r="47" spans="1:15" x14ac:dyDescent="0.25">
      <c r="A47" s="16" t="s">
        <v>47</v>
      </c>
      <c r="B47" s="34"/>
      <c r="C47" s="34"/>
      <c r="D47" s="34"/>
      <c r="E47" s="34">
        <v>27697</v>
      </c>
      <c r="F47" s="34">
        <v>199</v>
      </c>
      <c r="G47" s="34">
        <v>496</v>
      </c>
      <c r="H47" s="34">
        <v>16614</v>
      </c>
      <c r="I47" s="34"/>
      <c r="J47" s="34"/>
      <c r="K47" s="34"/>
      <c r="L47" s="34"/>
      <c r="M47" s="34">
        <v>68011</v>
      </c>
      <c r="N47" s="34">
        <v>26065</v>
      </c>
      <c r="O47" s="34">
        <v>139082</v>
      </c>
    </row>
    <row r="48" spans="1:15" x14ac:dyDescent="0.25">
      <c r="A48" s="2" t="s">
        <v>68</v>
      </c>
      <c r="B48" s="3"/>
      <c r="C48" s="3"/>
      <c r="D48" s="3"/>
      <c r="E48" s="3"/>
      <c r="F48" s="3"/>
      <c r="G48" s="3"/>
      <c r="H48" s="3"/>
      <c r="I48" s="3"/>
      <c r="J48" s="3"/>
      <c r="K48" s="3">
        <v>16939</v>
      </c>
      <c r="L48" s="3"/>
      <c r="M48" s="3"/>
      <c r="N48" s="3"/>
      <c r="O48" s="3">
        <v>16939</v>
      </c>
    </row>
    <row r="49" spans="1:15" x14ac:dyDescent="0.25">
      <c r="A49" s="16" t="s">
        <v>48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>
        <v>939</v>
      </c>
      <c r="N49" s="34"/>
      <c r="O49" s="34">
        <v>939</v>
      </c>
    </row>
    <row r="50" spans="1:15" x14ac:dyDescent="0.25">
      <c r="A50" s="2" t="s">
        <v>49</v>
      </c>
      <c r="B50" s="3"/>
      <c r="C50" s="3">
        <v>33224</v>
      </c>
      <c r="D50" s="3"/>
      <c r="E50" s="3">
        <v>8708</v>
      </c>
      <c r="F50" s="3"/>
      <c r="G50" s="3"/>
      <c r="H50" s="3">
        <v>8445</v>
      </c>
      <c r="I50" s="3"/>
      <c r="J50" s="3"/>
      <c r="K50" s="3"/>
      <c r="L50" s="3"/>
      <c r="M50" s="3"/>
      <c r="N50" s="3">
        <v>3326</v>
      </c>
      <c r="O50" s="3">
        <v>53703</v>
      </c>
    </row>
    <row r="51" spans="1:15" x14ac:dyDescent="0.25">
      <c r="A51" s="16" t="s">
        <v>50</v>
      </c>
      <c r="B51" s="34"/>
      <c r="C51" s="34"/>
      <c r="D51" s="34"/>
      <c r="E51" s="34">
        <v>16299</v>
      </c>
      <c r="F51" s="34"/>
      <c r="G51" s="34"/>
      <c r="H51" s="34"/>
      <c r="I51" s="34"/>
      <c r="J51" s="34"/>
      <c r="K51" s="34"/>
      <c r="L51" s="34"/>
      <c r="M51" s="34"/>
      <c r="N51" s="34"/>
      <c r="O51" s="34">
        <v>16299</v>
      </c>
    </row>
    <row r="52" spans="1:15" x14ac:dyDescent="0.25">
      <c r="A52" s="2" t="s">
        <v>51</v>
      </c>
      <c r="B52" s="3"/>
      <c r="C52" s="3">
        <v>91816</v>
      </c>
      <c r="D52" s="3"/>
      <c r="E52" s="3">
        <v>7556</v>
      </c>
      <c r="F52" s="3"/>
      <c r="G52" s="3"/>
      <c r="H52" s="3">
        <v>6787</v>
      </c>
      <c r="I52" s="3"/>
      <c r="J52" s="3"/>
      <c r="K52" s="3"/>
      <c r="L52" s="3"/>
      <c r="M52" s="3"/>
      <c r="N52" s="3"/>
      <c r="O52" s="3">
        <v>106159</v>
      </c>
    </row>
    <row r="53" spans="1:15" x14ac:dyDescent="0.25">
      <c r="A53" s="16" t="s">
        <v>52</v>
      </c>
      <c r="B53" s="34"/>
      <c r="C53" s="34">
        <v>132585</v>
      </c>
      <c r="D53" s="34"/>
      <c r="E53" s="34">
        <v>28256</v>
      </c>
      <c r="F53" s="34">
        <v>7104</v>
      </c>
      <c r="G53" s="34"/>
      <c r="H53" s="34"/>
      <c r="I53" s="34"/>
      <c r="J53" s="34"/>
      <c r="K53" s="34"/>
      <c r="L53" s="34"/>
      <c r="M53" s="34">
        <v>56837</v>
      </c>
      <c r="N53" s="34">
        <v>57046</v>
      </c>
      <c r="O53" s="34">
        <v>281828</v>
      </c>
    </row>
    <row r="54" spans="1:15" x14ac:dyDescent="0.25">
      <c r="A54" s="2" t="s">
        <v>53</v>
      </c>
      <c r="B54" s="3"/>
      <c r="C54" s="3"/>
      <c r="D54" s="3"/>
      <c r="E54" s="3">
        <v>10734</v>
      </c>
      <c r="F54" s="3"/>
      <c r="G54" s="3"/>
      <c r="H54" s="3">
        <v>6704</v>
      </c>
      <c r="I54" s="3"/>
      <c r="J54" s="3"/>
      <c r="K54" s="3"/>
      <c r="L54" s="3"/>
      <c r="M54" s="3"/>
      <c r="N54" s="3"/>
      <c r="O54" s="3">
        <v>17438</v>
      </c>
    </row>
    <row r="55" spans="1:15" x14ac:dyDescent="0.25">
      <c r="A55" s="16" t="s">
        <v>54</v>
      </c>
      <c r="B55" s="34"/>
      <c r="C55" s="34"/>
      <c r="D55" s="34"/>
      <c r="E55" s="34">
        <v>49223</v>
      </c>
      <c r="F55" s="34"/>
      <c r="G55" s="34">
        <v>2524</v>
      </c>
      <c r="H55" s="34"/>
      <c r="I55" s="34"/>
      <c r="J55" s="34"/>
      <c r="K55" s="34"/>
      <c r="L55" s="34"/>
      <c r="M55" s="34">
        <v>102242</v>
      </c>
      <c r="N55" s="34"/>
      <c r="O55" s="34">
        <v>153989</v>
      </c>
    </row>
    <row r="56" spans="1:15" x14ac:dyDescent="0.25">
      <c r="A56" s="2" t="s">
        <v>69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>
        <v>2591</v>
      </c>
      <c r="M56" s="3"/>
      <c r="N56" s="3"/>
      <c r="O56" s="3">
        <v>2591</v>
      </c>
    </row>
    <row r="57" spans="1:15" x14ac:dyDescent="0.25">
      <c r="A57" s="16" t="s">
        <v>55</v>
      </c>
      <c r="B57" s="34"/>
      <c r="C57" s="34"/>
      <c r="D57" s="34"/>
      <c r="E57" s="34"/>
      <c r="F57" s="34"/>
      <c r="G57" s="34">
        <v>28996</v>
      </c>
      <c r="H57" s="34"/>
      <c r="I57" s="34"/>
      <c r="J57" s="34"/>
      <c r="K57" s="34"/>
      <c r="L57" s="34"/>
      <c r="M57" s="34"/>
      <c r="N57" s="34"/>
      <c r="O57" s="34">
        <v>28996</v>
      </c>
    </row>
    <row r="58" spans="1:15" x14ac:dyDescent="0.25">
      <c r="A58" s="2" t="s">
        <v>56</v>
      </c>
      <c r="B58" s="3"/>
      <c r="C58" s="3"/>
      <c r="D58" s="3"/>
      <c r="E58" s="3">
        <v>77358</v>
      </c>
      <c r="F58" s="3"/>
      <c r="G58" s="3">
        <v>2886</v>
      </c>
      <c r="H58" s="3">
        <v>28435</v>
      </c>
      <c r="I58" s="3"/>
      <c r="J58" s="3"/>
      <c r="K58" s="3"/>
      <c r="L58" s="3"/>
      <c r="M58" s="3"/>
      <c r="N58" s="3"/>
      <c r="O58" s="3">
        <v>108679</v>
      </c>
    </row>
    <row r="59" spans="1:15" x14ac:dyDescent="0.25">
      <c r="A59" s="16" t="s">
        <v>57</v>
      </c>
      <c r="B59" s="34"/>
      <c r="C59" s="34">
        <v>28753</v>
      </c>
      <c r="D59" s="34"/>
      <c r="E59" s="34">
        <v>130514</v>
      </c>
      <c r="F59" s="34"/>
      <c r="G59" s="34"/>
      <c r="H59" s="34">
        <v>85227</v>
      </c>
      <c r="I59" s="34"/>
      <c r="J59" s="34"/>
      <c r="K59" s="34"/>
      <c r="L59" s="34"/>
      <c r="M59" s="34"/>
      <c r="N59" s="34"/>
      <c r="O59" s="34">
        <v>244494</v>
      </c>
    </row>
    <row r="60" spans="1:15" x14ac:dyDescent="0.25">
      <c r="A60" s="2" t="s">
        <v>58</v>
      </c>
      <c r="B60" s="3"/>
      <c r="C60" s="3"/>
      <c r="D60" s="3"/>
      <c r="E60" s="3"/>
      <c r="F60" s="3"/>
      <c r="G60" s="3"/>
      <c r="H60" s="3">
        <v>113341</v>
      </c>
      <c r="I60" s="3"/>
      <c r="J60" s="3"/>
      <c r="K60" s="3"/>
      <c r="L60" s="3"/>
      <c r="M60" s="3"/>
      <c r="N60" s="3"/>
      <c r="O60" s="3">
        <v>113341</v>
      </c>
    </row>
    <row r="61" spans="1:15" x14ac:dyDescent="0.25">
      <c r="A61" s="16" t="s">
        <v>59</v>
      </c>
      <c r="B61" s="34"/>
      <c r="C61" s="34"/>
      <c r="D61" s="34"/>
      <c r="E61" s="34">
        <v>11749</v>
      </c>
      <c r="F61" s="34"/>
      <c r="G61" s="34"/>
      <c r="H61" s="34"/>
      <c r="I61" s="34"/>
      <c r="J61" s="34"/>
      <c r="K61" s="34"/>
      <c r="L61" s="34"/>
      <c r="M61" s="34"/>
      <c r="N61" s="34"/>
      <c r="O61" s="34">
        <v>11749</v>
      </c>
    </row>
    <row r="62" spans="1:15" x14ac:dyDescent="0.25">
      <c r="A62" s="2" t="s">
        <v>10</v>
      </c>
      <c r="B62" s="3">
        <v>33770</v>
      </c>
      <c r="C62" s="3">
        <v>1445728</v>
      </c>
      <c r="D62" s="3">
        <v>7014</v>
      </c>
      <c r="E62" s="3">
        <v>1191038</v>
      </c>
      <c r="F62" s="3">
        <v>15656</v>
      </c>
      <c r="G62" s="3">
        <v>113687</v>
      </c>
      <c r="H62" s="3">
        <v>843714</v>
      </c>
      <c r="I62" s="3">
        <v>2320</v>
      </c>
      <c r="J62" s="3">
        <v>10397</v>
      </c>
      <c r="K62" s="3">
        <v>16939</v>
      </c>
      <c r="L62" s="3">
        <v>2591</v>
      </c>
      <c r="M62" s="3">
        <v>456147</v>
      </c>
      <c r="N62" s="3">
        <v>428359</v>
      </c>
      <c r="O62" s="3">
        <v>4567360</v>
      </c>
    </row>
  </sheetData>
  <pageMargins left="0.25" right="0.25" top="0.75" bottom="0.75" header="0.3" footer="0.3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Introduction</vt:lpstr>
      <vt:lpstr>1.1 52 ACF8 $$$</vt:lpstr>
      <vt:lpstr>1.2 52 ACF8 LOC</vt:lpstr>
      <vt:lpstr>2.1 52 ACF9 $$$</vt:lpstr>
      <vt:lpstr>2.2 52 ACF9 LOC</vt:lpstr>
      <vt:lpstr>'1.1 52 ACF8 $$$'!Print_Area</vt:lpstr>
      <vt:lpstr>'1.2 52 ACF8 LOC'!Print_Area</vt:lpstr>
      <vt:lpstr>'2.1 52 ACF9 $$$'!Print_Area</vt:lpstr>
      <vt:lpstr>'2.2 52 ACF9 LOC'!Print_Area</vt:lpstr>
      <vt:lpstr>Introduction!Print_Area</vt:lpstr>
    </vt:vector>
  </TitlesOfParts>
  <Company>Federal Communications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Talmage Cox</dc:creator>
  <cp:lastModifiedBy>Natividad Persaud</cp:lastModifiedBy>
  <cp:lastPrinted>2013-06-21T12:28:52Z</cp:lastPrinted>
  <dcterms:created xsi:type="dcterms:W3CDTF">2013-05-17T20:36:21Z</dcterms:created>
  <dcterms:modified xsi:type="dcterms:W3CDTF">2013-06-24T18:12:58Z</dcterms:modified>
</cp:coreProperties>
</file>